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leksovice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140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I99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86"/>
  <c r="O95"/>
  <c r="I95"/>
  <c r="O91"/>
  <c r="I91"/>
  <c r="O87"/>
  <c r="I87"/>
  <c r="I65"/>
  <c r="O82"/>
  <c r="I82"/>
  <c r="O78"/>
  <c r="I78"/>
  <c r="O74"/>
  <c r="I74"/>
  <c r="O70"/>
  <c r="I70"/>
  <c r="O66"/>
  <c r="I66"/>
  <c r="I48"/>
  <c r="O61"/>
  <c r="I61"/>
  <c r="O57"/>
  <c r="I57"/>
  <c r="O53"/>
  <c r="I53"/>
  <c r="O49"/>
  <c r="I49"/>
  <c r="I35"/>
  <c r="O44"/>
  <c r="I44"/>
  <c r="O40"/>
  <c r="I40"/>
  <c r="O36"/>
  <c r="I36"/>
  <c r="I30"/>
  <c r="O31"/>
  <c r="I31"/>
  <c r="I21"/>
  <c r="O26"/>
  <c r="I26"/>
  <c r="O22"/>
  <c r="I22"/>
  <c r="I8"/>
  <c r="O17"/>
  <c r="I17"/>
  <c r="O13"/>
  <c r="I13"/>
  <c r="O9"/>
  <c r="I9"/>
  <c i="3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<sst xmlns="http://schemas.openxmlformats.org/spreadsheetml/2006/main">
  <si>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</si>
  <si>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</si>
  <si>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</si>
  <si>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</si>
  <si>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</si>
  <si>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III/3971</t>
  </si>
  <si>
    <t>Oleksovice, most 3971-1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</si>
  <si>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</si>
  <si>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</si>
  <si>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</si>
  <si>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</si>
  <si>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</si>
  <si>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</si>
  <si>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</si>
  <si>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</si>
  <si>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</si>
  <si>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</si>
  <si>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</si>
  <si>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</si>
  <si>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</si>
  <si>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</si>
  <si>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</si>
  <si>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</si>
  <si>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</si>
  <si>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</si>
  <si>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</si>
  <si>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</si>
  <si>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</si>
  <si>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</si>
  <si>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</si>
  <si>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</si>
  <si>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</si>
  <si>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</si>
  <si>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</si>
  <si>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</si>
  <si>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</si>
  <si>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</si>
  <si>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 = 1,000 [A]</t>
  </si>
  <si>
    <t>TS</t>
  </si>
  <si>
    <t>zahrnuje veškeré náklady spojené s objednatelem požadovanými pracemi</t>
  </si>
  <si>
    <t>02945</t>
  </si>
  <si>
    <t>OSTAT POŽADAVKY - GEOMETRICKÝ PLÁN</t>
  </si>
  <si>
    <t>Geometrické plány - geometrický plán věcných břemen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</si>
  <si>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</si>
  <si>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</si>
  <si>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</si>
  <si>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</si>
  <si>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</si>
  <si>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</si>
  <si>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</si>
  <si>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</si>
  <si>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</si>
  <si>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</si>
  <si>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</si>
  <si>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</si>
  <si>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</si>
  <si>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dodávku, umístění, údržbu, přemístění, nájem a odstranění dočasného dopravního značení</t>
  </si>
  <si>
    <t>Přechodná úprava dopravního značení a objízdných tras, včetně údržby a úprav_x000d_
během stavebních prací v souladu s TP66 - II.vydání "Zásady pro označování_x000d_
pracovních míst na PK" a s platnými předpisy pro navrhování DZ na PK, vč._x000d_
vyhlášky č. 294/2015 Sb._x000d_
Stávající svislé dopravní značky se pro potřeby PDZ zachovají a dle potřeby_x000d_
zakryjí, upraví nebo doplní. Přechodné SDZ (značky, směrovací desky, závory,_x000d_
semaforová souprava, světla) se umístí na nosičích a podkladních deskách včetně_x000d_
nutných přesunů dle jednotlivých fází (etap) výstavby, dodávky, montáže,_x000d_
demontáže,</t>
  </si>
  <si>
    <t>00010</t>
  </si>
  <si>
    <t>Hlavní prohlídka mostu prováděná při uvedení stavby do provozu</t>
  </si>
  <si>
    <t>00012</t>
  </si>
  <si>
    <t>Mostní listy</t>
  </si>
  <si>
    <t>včetně zápisu do BMS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</si>
  <si>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</si>
  <si>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</si>
  <si>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</si>
  <si>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</si>
  <si>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</si>
  <si>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</si>
  <si>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</si>
  <si>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</si>
  <si>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</si>
  <si>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 č. 3971-1</t>
  </si>
  <si>
    <t>014102</t>
  </si>
  <si>
    <t>a</t>
  </si>
  <si>
    <t>POPLATKY ZA SKLÁDKU</t>
  </si>
  <si>
    <t>T</t>
  </si>
  <si>
    <t>zemina, kamení</t>
  </si>
  <si>
    <t>"`12960`"_x000d_
 15,00*2,00 = 30,000 [A]</t>
  </si>
  <si>
    <t>zahrnuje veškeré poplatky provozovateli skládky související s uložením odpadu na skládce.</t>
  </si>
  <si>
    <t>b</t>
  </si>
  <si>
    <t>stavební suť</t>
  </si>
  <si>
    <t xml:space="preserve">"`966166`  "_x000d_
 4,40*2,50 = 11,000 [A]</t>
  </si>
  <si>
    <t>c</t>
  </si>
  <si>
    <t>asfaltové směsi</t>
  </si>
  <si>
    <t>"`113136`"_x000d_
 34,224*2,40 = 82,138 [A]</t>
  </si>
  <si>
    <t>1</t>
  </si>
  <si>
    <t>Zemní práce</t>
  </si>
  <si>
    <t>113136</t>
  </si>
  <si>
    <t>ODSTRANĚNÍ KRYTU ZPEVNĚNÝCH PLOCH S ASFALT POJIVEM, ODVOZ DO 12KM</t>
  </si>
  <si>
    <t>M3</t>
  </si>
  <si>
    <t>Dle technické zprávy, výkresových příloh projektové dokumentace. Dle výkazů materiálu projektu. Dle tabulky kubatur projektanta.</t>
  </si>
  <si>
    <t>"stávající vozovka v tl. 0,15m:"_x000d_
 200,00*0,15 = 30,000 [A]_x000d_
 "stávající vozovka podél říms v tl. 0,15m:"_x000d_
 17,60*2*0,80*0,15 = 4,224 [B]_x000d_
 celkem: A+B = 34,224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</si>
  <si>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</si>
  <si>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</si>
  <si>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</si>
  <si>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včetně odvozu na skládku (odvozná vzdálenost v režii zhotovitele)
Dle technické zprávy, výkresových příloh projektové dokumentace. Dle výkazů materiálu projektu. Dle tabulky kubatur projektanta.</t>
  </si>
  <si>
    <t>"pročištění koryta vodního toku v rámci realizace:"_x000d_
 15,00 = 15,000 [A]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</si>
  <si>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</si>
  <si>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</t>
  </si>
  <si>
    <t>Základy</t>
  </si>
  <si>
    <t>285392</t>
  </si>
  <si>
    <t>DODATEČNÉ KOTVENÍ VLEPENÍM BETONÁŘSKÉ VÝZTUŽE D DO 16MM DO VRTŮ</t>
  </si>
  <si>
    <t>KUS</t>
  </si>
  <si>
    <t>"spřahující výztuž dobetonávek pr. 12mm do vrtů pr. 16mm do stávající NK:"_x000d_
 2*50 = 100,000 [A]_x000d_
 "spřahující výztuž dobetonávek pr. 12mm do vrtů pr. 16mm do stávající SS: "_x000d_
 4*20 = 80,000 [B]_x000d_
 celkem A+B = 180,000 [C]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</si>
  <si>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</si>
  <si>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3</t>
  </si>
  <si>
    <t>Svislé konstrukce</t>
  </si>
  <si>
    <t>31717</t>
  </si>
  <si>
    <t>KOVOVÉ KONSTRUKCE PRO KOTVENÍ ŘÍMSY</t>
  </si>
  <si>
    <t>KG</t>
  </si>
  <si>
    <t>Dle technické zprávy, výkresových příloh projektové dokumentace. Dle výkazů materiálu projektu. Dle tabulky kubatur projektanta. Příloha 7.1</t>
  </si>
  <si>
    <t>"pravá římsa (6kg/ks): "_x000d_
 18*6 = 108,000 [A]_x000d_
 "levá římsa (6kg/ks): "_x000d_
 18*6 = 108,000 [B]_x000d_
 celkem: A+B = 216,000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</si>
  <si>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</si>
  <si>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</si>
  <si>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</si>
  <si>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"pravá římsa:"_x000d_
 4,40 = 4,400 [A]_x000d_
 "levá římsa:"_x000d_
 4,40 = 4,400 [B]_x000d_
 celkem: A+B = 8,800 [C]</t>
  </si>
  <si>
    <t xml:space="preserve"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</si>
  <si>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</si>
  <si>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</si>
  <si>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Dle technické zprávy, výkresových příloh projektové dokumentace. Dle výkazů materiálu projektu. Dle tabulky kubatur projektanta. Příloha 7.2</t>
  </si>
  <si>
    <t>"pravá římsa:"_x000d_
 0,50*1,32 = 0,660 [A]_x000d_
 "levá římsa:"_x000d_
 0,50*1,32 = 0,660 [B]_x000d_
 celkem: A+B = 1,320 [C]</t>
  </si>
  <si>
    <t xml:space="preserve"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</si>
  <si>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4</t>
  </si>
  <si>
    <t>Vodorovné konstrukce</t>
  </si>
  <si>
    <t>421325</t>
  </si>
  <si>
    <t>MOSTNÍ NOSNÉ DESKOVÉ KONSTRUKCE ZE ŽELEZOBETONU C30/37</t>
  </si>
  <si>
    <t>"pravá dobetonávka: "_x000d_
 2,00 = 2,000 [A]_x000d_
 "levá dobetonávka: "_x000d_
 2,00 = 2,000 [B]_x000d_
 celkem: A+B = 4,000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</si>
  <si>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</si>
  <si>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421365</t>
  </si>
  <si>
    <t>VÝZTUŽ MOSTNÍ DESKOVÉ KONSTRUKCE Z OCELI 10505, B500B</t>
  </si>
  <si>
    <t>2x kari síť 100/100/8 pravá dobetonávka, 2x kari síť 100/100/8 levá dobetonávka
Dle technické zprávy, výkresových příloh projektové dokumentace. Dle výkazů materiálu projektu. Dle tabulky kubatur projektanta. Příloha 7.2</t>
  </si>
  <si>
    <t xml:space="preserve">"pravá dobetonávka:"_x000d_
 0,19 = 0,190 [A]_x000d_
 "levá dobetonávka:  "_x000d_
 0,19 = 0,190 [B]_x000d_
 celkem: A+B = 0,380 [C]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</si>
  <si>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</si>
  <si>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451313</t>
  </si>
  <si>
    <t>PODKLADNÍ A VÝPLŇOVÉ VRSTVY Z PROSTÉHO BETONU C16/20</t>
  </si>
  <si>
    <t>podkladní beton
Dle technické zprávy, výkresových příloh projektové dokumentace. Dle výkazů materiálu projektu. Dle tabulky kubatur projektanta. Příloha 7.1</t>
  </si>
  <si>
    <t>0,50 = 0,500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</si>
  <si>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</si>
  <si>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45860</t>
  </si>
  <si>
    <t>VÝPLŇ ZA OPĚRAMI A ZDMI Z MEZEROVITÉHO BETONU</t>
  </si>
  <si>
    <t>Dle technické zprávy, výkresových příloh projektové dokumentace. Dle výkazů materiálu projektu. Dle tabulky kubatur projektanta. Příloha 6</t>
  </si>
  <si>
    <t>"při pravé římse: "_x000d_
 0,15*0,80*17,60 = 2,112 [A]_x000d_
 "při levé římse: "_x000d_
 0,15*0,80*17,60 = 2,112 [B]_x000d_
 celkem: A+B = 4,224 [C]</t>
  </si>
  <si>
    <t>položka zahrnuje: 
- dodávku mezerovitého betonu předepsané kvality a zásyp se zhutněním včetně mimostaveništní a vnitrostaveništní dopravy</t>
  </si>
  <si>
    <t>5</t>
  </si>
  <si>
    <t>Komunikace</t>
  </si>
  <si>
    <t>572133</t>
  </si>
  <si>
    <t>INFILTRAČNÍ POSTŘIK Z EMULZE DO 1,5KG/M2</t>
  </si>
  <si>
    <t>M2</t>
  </si>
  <si>
    <t>"skladba vozovky V1:"_x000d_
 16,00 = 16,000 [A]_x000d_
 "skladba vozovky V2:"_x000d_
 184,00 = 184,000 [B]_x000d_
 celkem: A+B = 200,000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</si>
  <si>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</si>
  <si>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</si>
  <si>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</si>
  <si>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"skladba vozovky V1: "_x000d_
 16,00 = 16,000 [A]_x000d_
 "skladba vozovky V2:"_x000d_
 184,00 = 184,000 [B]_x000d_
 celkem: A+B = 200,000 [C]</t>
  </si>
  <si>
    <t>574B43</t>
  </si>
  <si>
    <t>ASFALTOVÝ BETON PRO OBRUSNÉ VRSTVY MODIFIK ACO 11 TL. 50MM</t>
  </si>
  <si>
    <t>"skladba V1:"_x000d_
 16,00 = 16,000 [A]_x000d_
 "skladba V2: "_x000d_
 184,00 = 184,000 [B]_x000d_
 celkem: A+B = 200,000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</si>
  <si>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</si>
  <si>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574D77</t>
  </si>
  <si>
    <t>ASFALTOVÝ BETON PRO LOŽNÍ VRSTVY MODIFIK ACL 22 TL. 80MM</t>
  </si>
  <si>
    <t>"skladba V1: "_x000d_
 16,00 = 16,000 [A]_x000d_
 "skladba V2:"_x000d_
 184,00 = 184,000 [B]_x000d_
 celkem: A+B = 200,000 [C]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</si>
  <si>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</si>
  <si>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</si>
  <si>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</si>
  <si>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35 = 35,000 [A]</t>
  </si>
  <si>
    <t>- odfrézování nebo jiné odstranění poškozených vozovkových vrstev
- zaříznutí hran
- vyčištění
- nátěr
- dodání a výplň předepsanou zhutněnou balenou asfaltovou směsí
- asfaltová zálivka</t>
  </si>
  <si>
    <t>6</t>
  </si>
  <si>
    <t>Úpravy povrchů, podlahy, výplně otvorů</t>
  </si>
  <si>
    <t>626111</t>
  </si>
  <si>
    <t>REPROFILACE PODHLEDŮ, SVISLÝCH PLOCH SANAČNÍ MALTOU JEDNOVRST TL 10MM</t>
  </si>
  <si>
    <t>Dle technické zprávy, výkresových příloh projektové dokumentace. Dle výkazů materiálu projektu. Dle tabulky kubatur projektanta. Příloha 8</t>
  </si>
  <si>
    <t>"nosná konstrukce: "_x000d_
 125,00*0,40 = 50,000 [A]_x000d_
 "spodní stavba: "_x000d_
 (40,00+50,00)*0,40 = 36,000 [B]_x000d_
 celkem: A+B = 86,000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</si>
  <si>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</si>
  <si>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</si>
  <si>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</si>
  <si>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"nosná konstrukce: "_x000d_
 125,00*0,60 = 75,000 [A]_x000d_
 "spodní stavba: "_x000d_
 (40,00+50,00)*0,60 = 54,000 [B]_x000d_
 celkem: A+B = 129,000 [C]</t>
  </si>
  <si>
    <t>62631</t>
  </si>
  <si>
    <t>SPOJOVACÍ MŮSTEK MEZI STARÝM A NOVÝM BETONEM</t>
  </si>
  <si>
    <t>"SM mezi stávající NK a přibetonávkou: "_x000d_
 17,60*0,80*2 = 28,160 [A]</t>
  </si>
  <si>
    <t>7</t>
  </si>
  <si>
    <t>Přidružená stavební výroba</t>
  </si>
  <si>
    <t>711111</t>
  </si>
  <si>
    <t>IZOLACE BĚŽNÝCH KONSTRUKCÍ PROTI ZEMNÍ VLHKOSTI ASFALTOVÝMI NÁTĚRY</t>
  </si>
  <si>
    <t xml:space="preserve">Dle technické zprávy, výkresových příloh projektové dokumentace. Dle výkazů materiálu projektu. Dle tabulky kubatur projektanta.  Příloha 7.1</t>
  </si>
  <si>
    <t>"skladba dle *), 1xALP:"_x000d_
 1*50,00 = 50,000 [A]_x000d_
 "skladba dle **), 1xALP:"_x000d_
 1*10,00 = 10,000 [B]_x000d_
 "skladba dle **), 2xALN:"_x000d_
 2*10,00 = 20,000 [C]_x000d_
 celkem: A+B+C = 80,000 [D]</t>
  </si>
  <si>
    <t xml:space="preserve"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</si>
  <si>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711112</t>
  </si>
  <si>
    <t>IZOLACE BĚŽNÝCH KONSTRUKCÍ PROTI ZEMNÍ VLHKOSTI ASFALTOVÝMI PÁSY</t>
  </si>
  <si>
    <t>"skladba dle *), NAIP: "_x000d_
 50,00 = 50,000 [A]</t>
  </si>
  <si>
    <t>711432</t>
  </si>
  <si>
    <t>IZOLACE MOSTOVEK POD ŘÍMSOU ASFALTOVÝMI PÁSY</t>
  </si>
  <si>
    <t>"ochrana izolace pod římsy: "_x000d_
 2*0,70*17,60 = 24,640 [A]</t>
  </si>
  <si>
    <t xml:space="preserve"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</si>
  <si>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711509</t>
  </si>
  <si>
    <t>OCHRANA IZOLACE NA POVRCHU TEXTILIÍ</t>
  </si>
  <si>
    <t>"skladba dle *), geotextílie 600g/m2:"_x000d_
 50,00 = 50,000 [A]</t>
  </si>
  <si>
    <t xml:space="preserve">položka zahrnuje: 
- dodání  předepsaného ochranného materiálu 
- zřízení ochrany izolace</t>
  </si>
  <si>
    <t>"skladba dle **), geotextílie 300g/m2:"_x000d_
 10,00 = 10,000 [A]</t>
  </si>
  <si>
    <t>74B830</t>
  </si>
  <si>
    <t>OCELOVÁ KONSTRUKCE NESTANDARDNÍ</t>
  </si>
  <si>
    <t>Dle technické zprávy, výkresových příloh projektové dokumentace. Dle výkazů materiálu projektu. Dle tabulky kubatur projektanta. Příloha 9
Položka je komplet vč. VTD "Ocelového zesílení krajních nosníků" vč. SV.</t>
  </si>
  <si>
    <t>"zesílení krajních nosníků: "_x000d_
 2500 = 2500,000 [A]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</si>
  <si>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</si>
  <si>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78311</t>
  </si>
  <si>
    <t>PROTIKOROZ OCHRANA OCEL KONSTR NÁTĚREM JEDNOVRST</t>
  </si>
  <si>
    <t>"antikorozní nátěr výztuže NK, 2% betonové plochy:"_x000d_
 125,00*0,02 = 2,500 [A]_x000d_
 "antikorozní nátěr výztuže SS, 1% betonové plochy:"_x000d_
 (40,00+50,00)*0,01 = 0,900 [B]_x000d_
 celkem: A+B = 3,400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</si>
  <si>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</si>
  <si>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78381</t>
  </si>
  <si>
    <t>NÁTERY BETON KONSTR TYP S1 (OS-A)</t>
  </si>
  <si>
    <t>"sjednocující nátěr NK, dle skladby sancí: "_x000d_
 125,00 = 125,000 [A]_x000d_
 "sjednocující nátěr SS, dle skladby sanací: "_x000d_
 40,00+50,00 = 90,000 [B]_x000d_
 celkem: A+B = 215,000 [C]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</si>
  <si>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</si>
  <si>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</si>
  <si>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NÁTĚRY BETON KONSTR TYP S2 (OS-B)</t>
  </si>
  <si>
    <t>"pravá dobetonávka NK: "_x000d_
 3,50 = 3,500 [A]_x000d_
 "levá dobetonávka NK:"_x000d_
 3,50 = 3,500 [B]_x000d_
 celkem: A+B = 7,000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</si>
  <si>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</si>
  <si>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</si>
  <si>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</si>
  <si>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"pravá římsa: "_x000d_
 5,50 = 5,500 [A]_x000d_
 "levá římsa:"_x000d_
 5,50 = 5,500 [B]_x000d_
 celkem: A+B = 11,000 [C]</t>
  </si>
  <si>
    <t>9</t>
  </si>
  <si>
    <t>Ostatní konstrukce a práce</t>
  </si>
  <si>
    <t>9112A3</t>
  </si>
  <si>
    <t>ZÁBRADLÍ MOSTNÍ S VODOR MADLY - DEMONTÁŽ S PŘESUNEM</t>
  </si>
  <si>
    <t>M</t>
  </si>
  <si>
    <t xml:space="preserve">Včetně odvozu a likvidace v režii zhotovitele
Dle technické zprávy, výkresových příloh projektové dokumentace. Dle výkazů materiálu projektu. Dle tabulky kubatur projektanta.  Příloha 5</t>
  </si>
  <si>
    <t>"zábradlí pravá římsa:"_x000d_
 17,60 = 17,600 [A]_x000d_
 "zábradlí levá římsa: "_x000d_
 17,60 = 17,600 [B]_x000d_
 celkem: A+B = 35,200 [C]</t>
  </si>
  <si>
    <t>Položka zahrnuje:
- demontáž a odstranění zařízení
- jeho odvoz na předepsané místo
Položka nezahrnuje:
- x</t>
  </si>
  <si>
    <t>9113B1</t>
  </si>
  <si>
    <t>SVODIDLO OCEL SILNIČ JEDNOSTR, ÚROVEŇ ZADRŽ H1 -DODÁVKA A MONTÁŽ</t>
  </si>
  <si>
    <t>Dle technické zprávy, výkresových příloh projektové dokumentace. Dle výkazů materiálu projektu. Dle tabulky kubatur projektanta. Příloha 9</t>
  </si>
  <si>
    <t>"svodidlo min. úrovně zadržení H1:"_x000d_
 68,00 = 68,000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</si>
  <si>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</si>
  <si>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9117C1</t>
  </si>
  <si>
    <t>SVOD OCEL ZÁBRADEL ÚROVEŇ ZADRŽ H2 - DODÁVKA A MONTÁŽ</t>
  </si>
  <si>
    <t>pravá římsa: 16,00 = 16,000 [A]_x000d_
 levá římsa: 16,00 = 16,000 [B]_x000d_
 celkem A+B = 32,000 [C]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</si>
  <si>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</si>
  <si>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91235</t>
  </si>
  <si>
    <t>SMĚR SLOUPKY KOVOVÉ - NÁST NA SVOD VČET ODRAZ PÁSKU</t>
  </si>
  <si>
    <t>"nástavce na svodidla, bílé:"_x000d_
 2*4 = 8,000 [A]_x000d_
 "nástavce na svodidla, modré:"_x000d_
 2*4 = 8,000 [B]_x000d_
 celkem: A+B = 16,000 [C]</t>
  </si>
  <si>
    <t>položka zahrnuje: 
- dodání a osazení sloupku včetně nutných zemních prací 
- vnitrostaveništní a mimostaveništní doprava 
- odrazky plastové nebo z retroreflexní fólie</t>
  </si>
  <si>
    <t>91355</t>
  </si>
  <si>
    <t>EVIDENČNÍ ČÍSLO MOSTU</t>
  </si>
  <si>
    <t>2 = 2,000 [A]</t>
  </si>
  <si>
    <t>položka zahrnuje štítek s evidenčním číslem mostu, sloupek dopravní značky včetně osazení a nutných zemních prací a zabetonování</t>
  </si>
  <si>
    <t>914123</t>
  </si>
  <si>
    <t>DOPRAVNÍ ZNAČKY ZÁKLADNÍ VELIKOSTI OCELOVÉ FÓLIE TŘ 1 - DEMONTÁŽ</t>
  </si>
  <si>
    <t>včetně odvozu a likvidace v režii zhotovitele</t>
  </si>
  <si>
    <t>"SDZ B13,B14,E13:"_x000d_
 2*(1+1+1) = 6,000 [A]_x000d_
 "evidenční číslo mostu:"_x000d_
 2 = 2,000 [B]_x000d_
 celkem: A+B = 8,000 [C]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</si>
  <si>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</si>
  <si>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</si>
  <si>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</si>
  <si>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"SDZ B13,B14,E13, IS15a:"_x000d_
 2*(1+1+1+1) = 8,000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</si>
  <si>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</si>
  <si>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</si>
  <si>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</si>
  <si>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1+1 = 2,000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</si>
  <si>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</si>
  <si>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</si>
  <si>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</si>
  <si>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919111</t>
  </si>
  <si>
    <t>ŘEZÁNÍ ASFALTOVÉHO KRYTU VOZOVEK TL DO 50MM</t>
  </si>
  <si>
    <t>"začátek a konec úpravy PK (ložná + obrus):"_x000d_
 4*5,00 = 20,000 [A]</t>
  </si>
  <si>
    <t>položka zahrnuje řezání vozovkové vrstvy v předepsané tloušťce, včetně spotřeby vody</t>
  </si>
  <si>
    <t>931181</t>
  </si>
  <si>
    <t>VÝPLN DILATAC SPAR Z POLYSTYRENU TL DO 10MM</t>
  </si>
  <si>
    <t>"dilatační spáry v římse, 4 ks:"_x000d_
 4*0,55*0,65 = 1,430 [A]</t>
  </si>
  <si>
    <t>položka zahrnuje dodávku a osazení predepsaného materiálu, ocištení ploch spáry pred úpravou, ocištení okolí spáry po úprave</t>
  </si>
  <si>
    <t>931318</t>
  </si>
  <si>
    <t>TĚSNĚNÍ DILATAČ SPAR ASF ZÁLIVKOU PRŮŘ DO 1200MM2</t>
  </si>
  <si>
    <t>pravá římsa: 17,60 = 17,600 [A]_x000d_
 levá římsa: 17,60 = 17,600 [B]_x000d_
 vozovka: 4*5,00 = 20,000 [C]_x000d_
 celkem: A+B+C = 55,200 [D]</t>
  </si>
  <si>
    <t>položka zahrnuje dodávku a osazení předepsaného materiálu, očištění ploch spáry před úpravou, očištění okolí spáry po úpravě 
nezahrnuje těsnící profil</t>
  </si>
  <si>
    <t>931334</t>
  </si>
  <si>
    <t>TĚSNĚNÍ DILATAČNÍCH SPAR POLYURETANOVÝM TMELEM PRŮŘEZU DO 400MM2</t>
  </si>
  <si>
    <t xml:space="preserve">"těsnění dilatací v římsách:   "_x000d_
 4*1,70 = 6,800 [A]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</si>
  <si>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</si>
  <si>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</si>
  <si>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</si>
  <si>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Položka zahrnuje:
- dodávku a osazení předepsaného materiálu
- očištění ploch spáry před úpravou
- očištění okolí spáry po úpravě
Položka nezahrnuje:
- x</t>
  </si>
  <si>
    <t>935212</t>
  </si>
  <si>
    <t>PŘÍKOPOVÉ ŽLABY Z BETON TVÁRNIC ŠÍŘ DO 600MM DO BETONU TL 100MM</t>
  </si>
  <si>
    <t>"skluzy za římsami:"_x000d_
 4*1,50 = 6,000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</si>
  <si>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</t>
  </si>
  <si>
    <t>936541</t>
  </si>
  <si>
    <t>MOSTNÍ ODVODNOVACÍ TRUBKA (POVRCHU IZOLACE) Z NEREZ OCELI</t>
  </si>
  <si>
    <t>"odvodnění izolace: "_x000d_
 4*1 = 4,000 [A]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</si>
  <si>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</si>
  <si>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938544</t>
  </si>
  <si>
    <t>OCIŠTENÍ BETON KONSTR OTRYSKÁNÍM TLAK VODOU PRES 1000 BARU</t>
  </si>
  <si>
    <t>nosná konstrukce: 125 = 125,000 [A]_x000d_
 spodní stavba: 40+50 = 90,000 [B]_x000d_
 celkem: A+B = 215,000 [C]</t>
  </si>
  <si>
    <t>položka zahrnuje ocištení predepsaným zpusobem vcetne odklizení vzniklého odpadu</t>
  </si>
  <si>
    <t>938554</t>
  </si>
  <si>
    <t>OČIŠTĚNÍ BETON KONSTR OTRYSKÁNÍM NA SUCHO KOVOVOU DRTÍ</t>
  </si>
  <si>
    <t>"příprava povrchu NK před přibetonávkou:"_x000d_
 17,60*0,80*2 = 28,160 [A]</t>
  </si>
  <si>
    <t>položka zahrnuje očištění předepsaným způsobem včetně odklizení vzniklého odpadu</t>
  </si>
  <si>
    <t>OČIŠTĚNÍ BETON KONSTR RUČNĚ KLADIVY</t>
  </si>
  <si>
    <t>"dočištění NK dle O1, 10% plochy:"_x000d_
 0,10*125,00 = 12,500 [A]_x000d_
 "dočištění SS dle O2, 10% plochy:"_x000d_
 0,10*(40+50) = 9,000 [B]_x000d_
 celkem: A+B = 21,500 [C]</t>
  </si>
  <si>
    <t>Položka zahrnuje:
- očištění předepsaným způsobem
- odklizení vzniklého odpadu
Položka nezahrnuje:
- x</t>
  </si>
  <si>
    <t>938652</t>
  </si>
  <si>
    <t>OČIŠTĚNÍ OCEL KONSTR OTRYSKÁNÍM NA SUCHO KŘEMIČ PÍSKEM</t>
  </si>
  <si>
    <t>betonářská výztuž NK, 2% betonové plochy: 125,00*0,02 = 2,500 [A]_x000d_
 betonářská výztuž SS, 1% betonové plochy: (50+40)*0,01 = 0,900 [B]_x000d_
 celkem: A+B = 3,400 [C]</t>
  </si>
  <si>
    <t>94190</t>
  </si>
  <si>
    <t>LEHKÉ PRACOVNÍ LEŠENÍ DO 1,5 KPA</t>
  </si>
  <si>
    <t>M3OP</t>
  </si>
  <si>
    <t>pracovní lešení pro sanaci NK: 40 = 40,000 [A]</t>
  </si>
  <si>
    <t>Položka zahrnuje dovoz, montáž, údržbu, opotrebení (nájemné), demontáž, konzervaci, odvoz.</t>
  </si>
  <si>
    <t>966166</t>
  </si>
  <si>
    <t>BOURÁNÍ KONSTRUKCÍ ZE ŽELEZOBETONU S ODVOZEM DO 12KM</t>
  </si>
  <si>
    <t>pravá římsa: 17,60*0,50*0,25 = 2,200 [A]_x000d_
 levá římsa: 17,60*0,50*0,25 = 2,200 [B]_x000d_
 celkem: A+B = 4,400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</si>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</sst>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 ht="75">
      <c r="A21" s="29" t="s">
        <v>38</v>
      </c>
      <c r="B21" s="41"/>
      <c r="C21" s="42"/>
      <c r="D21" s="42"/>
      <c r="E21" s="31" t="s">
        <v>46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51</v>
      </c>
      <c r="D14" s="29" t="s">
        <v>49</v>
      </c>
      <c r="E14" s="31" t="s">
        <v>52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53</v>
      </c>
      <c r="D18" s="29" t="s">
        <v>49</v>
      </c>
      <c r="E18" s="31" t="s">
        <v>54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55</v>
      </c>
      <c r="D22" s="29" t="s">
        <v>49</v>
      </c>
      <c r="E22" s="31" t="s">
        <v>56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25">
      <c r="A23" s="29" t="s">
        <v>34</v>
      </c>
      <c r="B23" s="36"/>
      <c r="C23" s="37"/>
      <c r="D23" s="37"/>
      <c r="E23" s="31" t="s">
        <v>57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58</v>
      </c>
      <c r="D26" s="29" t="s">
        <v>49</v>
      </c>
      <c r="E26" s="31" t="s">
        <v>59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60</v>
      </c>
      <c r="D30" s="29" t="s">
        <v>49</v>
      </c>
      <c r="E30" s="31" t="s">
        <v>61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62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63</v>
      </c>
      <c r="D34" s="29" t="s">
        <v>49</v>
      </c>
      <c r="E34" s="31" t="s">
        <v>64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65</v>
      </c>
      <c r="D38" s="29" t="s">
        <v>49</v>
      </c>
      <c r="E38" s="31" t="s">
        <v>66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67</v>
      </c>
      <c r="D42" s="29" t="s">
        <v>49</v>
      </c>
      <c r="E42" s="31" t="s">
        <v>68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69</v>
      </c>
      <c r="D46" s="29" t="s">
        <v>49</v>
      </c>
      <c r="E46" s="31" t="s">
        <v>70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41"/>
      <c r="C49" s="42"/>
      <c r="D49" s="42"/>
      <c r="E49" s="44" t="s">
        <v>31</v>
      </c>
      <c r="F49" s="42"/>
      <c r="G49" s="42"/>
      <c r="H49" s="42"/>
      <c r="I49" s="42"/>
      <c r="J4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</v>
      </c>
      <c r="I3" s="16">
        <f>SUMIFS(I8:I228,A8:A228,"SD")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</v>
      </c>
      <c r="D4" s="13"/>
      <c r="E4" s="14" t="s">
        <v>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73</v>
      </c>
      <c r="D9" s="29" t="s">
        <v>74</v>
      </c>
      <c r="E9" s="31" t="s">
        <v>75</v>
      </c>
      <c r="F9" s="32" t="s">
        <v>76</v>
      </c>
      <c r="G9" s="33">
        <v>30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 ht="30">
      <c r="A11" s="29" t="s">
        <v>36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73</v>
      </c>
      <c r="D13" s="29" t="s">
        <v>80</v>
      </c>
      <c r="E13" s="31" t="s">
        <v>75</v>
      </c>
      <c r="F13" s="32" t="s">
        <v>76</v>
      </c>
      <c r="G13" s="33">
        <v>11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81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82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79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73</v>
      </c>
      <c r="D17" s="29" t="s">
        <v>83</v>
      </c>
      <c r="E17" s="31" t="s">
        <v>75</v>
      </c>
      <c r="F17" s="32" t="s">
        <v>76</v>
      </c>
      <c r="G17" s="33">
        <v>82.138000000000005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84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85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79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86</v>
      </c>
      <c r="D21" s="26"/>
      <c r="E21" s="23" t="s">
        <v>87</v>
      </c>
      <c r="F21" s="26"/>
      <c r="G21" s="26"/>
      <c r="H21" s="26"/>
      <c r="I21" s="27">
        <f>SUMIFS(I22:I29,A22:A29,"P")</f>
        <v>0</v>
      </c>
      <c r="J21" s="28"/>
    </row>
    <row r="22" ht="30">
      <c r="A22" s="29" t="s">
        <v>29</v>
      </c>
      <c r="B22" s="29">
        <v>4</v>
      </c>
      <c r="C22" s="30" t="s">
        <v>88</v>
      </c>
      <c r="D22" s="29" t="s">
        <v>31</v>
      </c>
      <c r="E22" s="31" t="s">
        <v>89</v>
      </c>
      <c r="F22" s="32" t="s">
        <v>90</v>
      </c>
      <c r="G22" s="33">
        <v>34.223999999999997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91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9" t="s">
        <v>92</v>
      </c>
      <c r="F24" s="37"/>
      <c r="G24" s="37"/>
      <c r="H24" s="37"/>
      <c r="I24" s="37"/>
      <c r="J24" s="38"/>
    </row>
    <row r="25" ht="90">
      <c r="A25" s="29" t="s">
        <v>38</v>
      </c>
      <c r="B25" s="36"/>
      <c r="C25" s="37"/>
      <c r="D25" s="37"/>
      <c r="E25" s="31" t="s">
        <v>93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94</v>
      </c>
      <c r="D26" s="29" t="s">
        <v>31</v>
      </c>
      <c r="E26" s="31" t="s">
        <v>95</v>
      </c>
      <c r="F26" s="32" t="s">
        <v>90</v>
      </c>
      <c r="G26" s="33">
        <v>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97</v>
      </c>
      <c r="F28" s="37"/>
      <c r="G28" s="37"/>
      <c r="H28" s="37"/>
      <c r="I28" s="37"/>
      <c r="J28" s="38"/>
    </row>
    <row r="29" ht="90">
      <c r="A29" s="29" t="s">
        <v>38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99</v>
      </c>
      <c r="D30" s="26"/>
      <c r="E30" s="23" t="s">
        <v>100</v>
      </c>
      <c r="F30" s="26"/>
      <c r="G30" s="26"/>
      <c r="H30" s="26"/>
      <c r="I30" s="27">
        <f>SUMIFS(I31:I34,A31:A34,"P")</f>
        <v>0</v>
      </c>
      <c r="J30" s="28"/>
    </row>
    <row r="31" ht="30">
      <c r="A31" s="29" t="s">
        <v>29</v>
      </c>
      <c r="B31" s="29">
        <v>6</v>
      </c>
      <c r="C31" s="30" t="s">
        <v>101</v>
      </c>
      <c r="D31" s="29" t="s">
        <v>31</v>
      </c>
      <c r="E31" s="31" t="s">
        <v>102</v>
      </c>
      <c r="F31" s="32" t="s">
        <v>103</v>
      </c>
      <c r="G31" s="33">
        <v>180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91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9" t="s">
        <v>104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105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106</v>
      </c>
      <c r="D35" s="26"/>
      <c r="E35" s="23" t="s">
        <v>107</v>
      </c>
      <c r="F35" s="26"/>
      <c r="G35" s="26"/>
      <c r="H35" s="26"/>
      <c r="I35" s="27">
        <f>SUMIFS(I36:I47,A36:A47,"P")</f>
        <v>0</v>
      </c>
      <c r="J35" s="28"/>
    </row>
    <row r="36">
      <c r="A36" s="29" t="s">
        <v>29</v>
      </c>
      <c r="B36" s="29">
        <v>7</v>
      </c>
      <c r="C36" s="30" t="s">
        <v>108</v>
      </c>
      <c r="D36" s="29" t="s">
        <v>31</v>
      </c>
      <c r="E36" s="31" t="s">
        <v>109</v>
      </c>
      <c r="F36" s="32" t="s">
        <v>110</v>
      </c>
      <c r="G36" s="33">
        <v>216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 ht="75">
      <c r="A38" s="29" t="s">
        <v>36</v>
      </c>
      <c r="B38" s="36"/>
      <c r="C38" s="37"/>
      <c r="D38" s="37"/>
      <c r="E38" s="39" t="s">
        <v>112</v>
      </c>
      <c r="F38" s="37"/>
      <c r="G38" s="37"/>
      <c r="H38" s="37"/>
      <c r="I38" s="37"/>
      <c r="J38" s="38"/>
    </row>
    <row r="39" ht="45">
      <c r="A39" s="29" t="s">
        <v>38</v>
      </c>
      <c r="B39" s="36"/>
      <c r="C39" s="37"/>
      <c r="D39" s="37"/>
      <c r="E39" s="31" t="s">
        <v>113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114</v>
      </c>
      <c r="D40" s="29" t="s">
        <v>31</v>
      </c>
      <c r="E40" s="31" t="s">
        <v>115</v>
      </c>
      <c r="F40" s="32" t="s">
        <v>90</v>
      </c>
      <c r="G40" s="33">
        <v>8.8000000000000007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111</v>
      </c>
      <c r="F41" s="37"/>
      <c r="G41" s="37"/>
      <c r="H41" s="37"/>
      <c r="I41" s="37"/>
      <c r="J41" s="38"/>
    </row>
    <row r="42" ht="75">
      <c r="A42" s="29" t="s">
        <v>36</v>
      </c>
      <c r="B42" s="36"/>
      <c r="C42" s="37"/>
      <c r="D42" s="37"/>
      <c r="E42" s="39" t="s">
        <v>116</v>
      </c>
      <c r="F42" s="37"/>
      <c r="G42" s="37"/>
      <c r="H42" s="37"/>
      <c r="I42" s="37"/>
      <c r="J42" s="38"/>
    </row>
    <row r="43" ht="409.5">
      <c r="A43" s="29" t="s">
        <v>38</v>
      </c>
      <c r="B43" s="36"/>
      <c r="C43" s="37"/>
      <c r="D43" s="37"/>
      <c r="E43" s="31" t="s">
        <v>117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118</v>
      </c>
      <c r="D44" s="29" t="s">
        <v>31</v>
      </c>
      <c r="E44" s="31" t="s">
        <v>119</v>
      </c>
      <c r="F44" s="32" t="s">
        <v>76</v>
      </c>
      <c r="G44" s="33">
        <v>1.3200000000000001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8"/>
    </row>
    <row r="46" ht="75">
      <c r="A46" s="29" t="s">
        <v>36</v>
      </c>
      <c r="B46" s="36"/>
      <c r="C46" s="37"/>
      <c r="D46" s="37"/>
      <c r="E46" s="39" t="s">
        <v>121</v>
      </c>
      <c r="F46" s="37"/>
      <c r="G46" s="37"/>
      <c r="H46" s="37"/>
      <c r="I46" s="37"/>
      <c r="J46" s="38"/>
    </row>
    <row r="47" ht="300">
      <c r="A47" s="29" t="s">
        <v>38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123</v>
      </c>
      <c r="D48" s="26"/>
      <c r="E48" s="23" t="s">
        <v>124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125</v>
      </c>
      <c r="D49" s="29" t="s">
        <v>31</v>
      </c>
      <c r="E49" s="31" t="s">
        <v>126</v>
      </c>
      <c r="F49" s="32" t="s">
        <v>90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111</v>
      </c>
      <c r="F50" s="37"/>
      <c r="G50" s="37"/>
      <c r="H50" s="37"/>
      <c r="I50" s="37"/>
      <c r="J50" s="38"/>
    </row>
    <row r="51" ht="75">
      <c r="A51" s="29" t="s">
        <v>36</v>
      </c>
      <c r="B51" s="36"/>
      <c r="C51" s="37"/>
      <c r="D51" s="37"/>
      <c r="E51" s="39" t="s">
        <v>127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128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129</v>
      </c>
      <c r="D53" s="29" t="s">
        <v>31</v>
      </c>
      <c r="E53" s="31" t="s">
        <v>130</v>
      </c>
      <c r="F53" s="32" t="s">
        <v>76</v>
      </c>
      <c r="G53" s="33">
        <v>0.38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34</v>
      </c>
      <c r="B54" s="36"/>
      <c r="C54" s="37"/>
      <c r="D54" s="37"/>
      <c r="E54" s="31" t="s">
        <v>131</v>
      </c>
      <c r="F54" s="37"/>
      <c r="G54" s="37"/>
      <c r="H54" s="37"/>
      <c r="I54" s="37"/>
      <c r="J54" s="38"/>
    </row>
    <row r="55" ht="75">
      <c r="A55" s="29" t="s">
        <v>36</v>
      </c>
      <c r="B55" s="36"/>
      <c r="C55" s="37"/>
      <c r="D55" s="37"/>
      <c r="E55" s="39" t="s">
        <v>132</v>
      </c>
      <c r="F55" s="37"/>
      <c r="G55" s="37"/>
      <c r="H55" s="37"/>
      <c r="I55" s="37"/>
      <c r="J55" s="38"/>
    </row>
    <row r="56" ht="330">
      <c r="A56" s="29" t="s">
        <v>38</v>
      </c>
      <c r="B56" s="36"/>
      <c r="C56" s="37"/>
      <c r="D56" s="37"/>
      <c r="E56" s="31" t="s">
        <v>133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134</v>
      </c>
      <c r="D57" s="29" t="s">
        <v>31</v>
      </c>
      <c r="E57" s="31" t="s">
        <v>135</v>
      </c>
      <c r="F57" s="32" t="s">
        <v>90</v>
      </c>
      <c r="G57" s="33">
        <v>0.5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136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137</v>
      </c>
      <c r="F59" s="37"/>
      <c r="G59" s="37"/>
      <c r="H59" s="37"/>
      <c r="I59" s="37"/>
      <c r="J59" s="38"/>
    </row>
    <row r="60" ht="409.5">
      <c r="A60" s="29" t="s">
        <v>38</v>
      </c>
      <c r="B60" s="36"/>
      <c r="C60" s="37"/>
      <c r="D60" s="37"/>
      <c r="E60" s="31" t="s">
        <v>138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139</v>
      </c>
      <c r="D61" s="29" t="s">
        <v>31</v>
      </c>
      <c r="E61" s="31" t="s">
        <v>140</v>
      </c>
      <c r="F61" s="32" t="s">
        <v>90</v>
      </c>
      <c r="G61" s="33">
        <v>4.2240000000000002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141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9" t="s">
        <v>142</v>
      </c>
      <c r="F63" s="37"/>
      <c r="G63" s="37"/>
      <c r="H63" s="37"/>
      <c r="I63" s="37"/>
      <c r="J63" s="38"/>
    </row>
    <row r="64" ht="45">
      <c r="A64" s="29" t="s">
        <v>38</v>
      </c>
      <c r="B64" s="36"/>
      <c r="C64" s="37"/>
      <c r="D64" s="37"/>
      <c r="E64" s="31" t="s">
        <v>143</v>
      </c>
      <c r="F64" s="37"/>
      <c r="G64" s="37"/>
      <c r="H64" s="37"/>
      <c r="I64" s="37"/>
      <c r="J64" s="38"/>
    </row>
    <row r="65">
      <c r="A65" s="23" t="s">
        <v>26</v>
      </c>
      <c r="B65" s="24"/>
      <c r="C65" s="25" t="s">
        <v>144</v>
      </c>
      <c r="D65" s="26"/>
      <c r="E65" s="23" t="s">
        <v>145</v>
      </c>
      <c r="F65" s="26"/>
      <c r="G65" s="26"/>
      <c r="H65" s="26"/>
      <c r="I65" s="27">
        <f>SUMIFS(I66:I85,A66:A85,"P")</f>
        <v>0</v>
      </c>
      <c r="J65" s="28"/>
    </row>
    <row r="66">
      <c r="A66" s="29" t="s">
        <v>29</v>
      </c>
      <c r="B66" s="29">
        <v>14</v>
      </c>
      <c r="C66" s="30" t="s">
        <v>146</v>
      </c>
      <c r="D66" s="29" t="s">
        <v>31</v>
      </c>
      <c r="E66" s="31" t="s">
        <v>147</v>
      </c>
      <c r="F66" s="32" t="s">
        <v>148</v>
      </c>
      <c r="G66" s="33">
        <v>200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141</v>
      </c>
      <c r="F67" s="37"/>
      <c r="G67" s="37"/>
      <c r="H67" s="37"/>
      <c r="I67" s="37"/>
      <c r="J67" s="38"/>
    </row>
    <row r="68" ht="75">
      <c r="A68" s="29" t="s">
        <v>36</v>
      </c>
      <c r="B68" s="36"/>
      <c r="C68" s="37"/>
      <c r="D68" s="37"/>
      <c r="E68" s="39" t="s">
        <v>149</v>
      </c>
      <c r="F68" s="37"/>
      <c r="G68" s="37"/>
      <c r="H68" s="37"/>
      <c r="I68" s="37"/>
      <c r="J68" s="38"/>
    </row>
    <row r="69" ht="75">
      <c r="A69" s="29" t="s">
        <v>38</v>
      </c>
      <c r="B69" s="36"/>
      <c r="C69" s="37"/>
      <c r="D69" s="37"/>
      <c r="E69" s="31" t="s">
        <v>150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151</v>
      </c>
      <c r="D70" s="29" t="s">
        <v>31</v>
      </c>
      <c r="E70" s="31" t="s">
        <v>152</v>
      </c>
      <c r="F70" s="32" t="s">
        <v>148</v>
      </c>
      <c r="G70" s="33">
        <v>200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141</v>
      </c>
      <c r="F71" s="37"/>
      <c r="G71" s="37"/>
      <c r="H71" s="37"/>
      <c r="I71" s="37"/>
      <c r="J71" s="38"/>
    </row>
    <row r="72" ht="75">
      <c r="A72" s="29" t="s">
        <v>36</v>
      </c>
      <c r="B72" s="36"/>
      <c r="C72" s="37"/>
      <c r="D72" s="37"/>
      <c r="E72" s="39" t="s">
        <v>153</v>
      </c>
      <c r="F72" s="37"/>
      <c r="G72" s="37"/>
      <c r="H72" s="37"/>
      <c r="I72" s="37"/>
      <c r="J72" s="38"/>
    </row>
    <row r="73" ht="75">
      <c r="A73" s="29" t="s">
        <v>38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154</v>
      </c>
      <c r="D74" s="29" t="s">
        <v>31</v>
      </c>
      <c r="E74" s="31" t="s">
        <v>155</v>
      </c>
      <c r="F74" s="32" t="s">
        <v>148</v>
      </c>
      <c r="G74" s="33">
        <v>200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141</v>
      </c>
      <c r="F75" s="37"/>
      <c r="G75" s="37"/>
      <c r="H75" s="37"/>
      <c r="I75" s="37"/>
      <c r="J75" s="38"/>
    </row>
    <row r="76" ht="75">
      <c r="A76" s="29" t="s">
        <v>36</v>
      </c>
      <c r="B76" s="36"/>
      <c r="C76" s="37"/>
      <c r="D76" s="37"/>
      <c r="E76" s="39" t="s">
        <v>156</v>
      </c>
      <c r="F76" s="37"/>
      <c r="G76" s="37"/>
      <c r="H76" s="37"/>
      <c r="I76" s="37"/>
      <c r="J76" s="38"/>
    </row>
    <row r="77" ht="195">
      <c r="A77" s="29" t="s">
        <v>38</v>
      </c>
      <c r="B77" s="36"/>
      <c r="C77" s="37"/>
      <c r="D77" s="37"/>
      <c r="E77" s="31" t="s">
        <v>157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158</v>
      </c>
      <c r="D78" s="29" t="s">
        <v>31</v>
      </c>
      <c r="E78" s="31" t="s">
        <v>159</v>
      </c>
      <c r="F78" s="32" t="s">
        <v>148</v>
      </c>
      <c r="G78" s="33">
        <v>200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141</v>
      </c>
      <c r="F79" s="37"/>
      <c r="G79" s="37"/>
      <c r="H79" s="37"/>
      <c r="I79" s="37"/>
      <c r="J79" s="38"/>
    </row>
    <row r="80" ht="75">
      <c r="A80" s="29" t="s">
        <v>36</v>
      </c>
      <c r="B80" s="36"/>
      <c r="C80" s="37"/>
      <c r="D80" s="37"/>
      <c r="E80" s="39" t="s">
        <v>160</v>
      </c>
      <c r="F80" s="37"/>
      <c r="G80" s="37"/>
      <c r="H80" s="37"/>
      <c r="I80" s="37"/>
      <c r="J80" s="38"/>
    </row>
    <row r="81" ht="195">
      <c r="A81" s="29" t="s">
        <v>38</v>
      </c>
      <c r="B81" s="36"/>
      <c r="C81" s="37"/>
      <c r="D81" s="37"/>
      <c r="E81" s="31" t="s">
        <v>157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161</v>
      </c>
      <c r="D82" s="29" t="s">
        <v>31</v>
      </c>
      <c r="E82" s="31" t="s">
        <v>162</v>
      </c>
      <c r="F82" s="32" t="s">
        <v>76</v>
      </c>
      <c r="G82" s="33">
        <v>35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05">
      <c r="A83" s="29" t="s">
        <v>34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90">
      <c r="A85" s="29" t="s">
        <v>38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3" t="s">
        <v>26</v>
      </c>
      <c r="B86" s="24"/>
      <c r="C86" s="25" t="s">
        <v>166</v>
      </c>
      <c r="D86" s="26"/>
      <c r="E86" s="23" t="s">
        <v>167</v>
      </c>
      <c r="F86" s="26"/>
      <c r="G86" s="26"/>
      <c r="H86" s="26"/>
      <c r="I86" s="27">
        <f>SUMIFS(I87:I98,A87:A98,"P")</f>
        <v>0</v>
      </c>
      <c r="J86" s="28"/>
    </row>
    <row r="87" ht="30">
      <c r="A87" s="29" t="s">
        <v>29</v>
      </c>
      <c r="B87" s="29">
        <v>19</v>
      </c>
      <c r="C87" s="30" t="s">
        <v>168</v>
      </c>
      <c r="D87" s="29" t="s">
        <v>31</v>
      </c>
      <c r="E87" s="31" t="s">
        <v>169</v>
      </c>
      <c r="F87" s="32" t="s">
        <v>148</v>
      </c>
      <c r="G87" s="33">
        <v>86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34</v>
      </c>
      <c r="B88" s="36"/>
      <c r="C88" s="37"/>
      <c r="D88" s="37"/>
      <c r="E88" s="31" t="s">
        <v>170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9" t="s">
        <v>171</v>
      </c>
      <c r="F89" s="37"/>
      <c r="G89" s="37"/>
      <c r="H89" s="37"/>
      <c r="I89" s="37"/>
      <c r="J89" s="38"/>
    </row>
    <row r="90" ht="90">
      <c r="A90" s="29" t="s">
        <v>38</v>
      </c>
      <c r="B90" s="36"/>
      <c r="C90" s="37"/>
      <c r="D90" s="37"/>
      <c r="E90" s="31" t="s">
        <v>172</v>
      </c>
      <c r="F90" s="37"/>
      <c r="G90" s="37"/>
      <c r="H90" s="37"/>
      <c r="I90" s="37"/>
      <c r="J90" s="38"/>
    </row>
    <row r="91" ht="30">
      <c r="A91" s="29" t="s">
        <v>29</v>
      </c>
      <c r="B91" s="29">
        <v>20</v>
      </c>
      <c r="C91" s="30" t="s">
        <v>173</v>
      </c>
      <c r="D91" s="29" t="s">
        <v>31</v>
      </c>
      <c r="E91" s="31" t="s">
        <v>174</v>
      </c>
      <c r="F91" s="32" t="s">
        <v>148</v>
      </c>
      <c r="G91" s="33">
        <v>129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170</v>
      </c>
      <c r="F92" s="37"/>
      <c r="G92" s="37"/>
      <c r="H92" s="37"/>
      <c r="I92" s="37"/>
      <c r="J92" s="38"/>
    </row>
    <row r="93" ht="75">
      <c r="A93" s="29" t="s">
        <v>36</v>
      </c>
      <c r="B93" s="36"/>
      <c r="C93" s="37"/>
      <c r="D93" s="37"/>
      <c r="E93" s="39" t="s">
        <v>175</v>
      </c>
      <c r="F93" s="37"/>
      <c r="G93" s="37"/>
      <c r="H93" s="37"/>
      <c r="I93" s="37"/>
      <c r="J93" s="38"/>
    </row>
    <row r="94" ht="90">
      <c r="A94" s="29" t="s">
        <v>38</v>
      </c>
      <c r="B94" s="36"/>
      <c r="C94" s="37"/>
      <c r="D94" s="37"/>
      <c r="E94" s="31" t="s">
        <v>172</v>
      </c>
      <c r="F94" s="37"/>
      <c r="G94" s="37"/>
      <c r="H94" s="37"/>
      <c r="I94" s="37"/>
      <c r="J94" s="38"/>
    </row>
    <row r="95">
      <c r="A95" s="29" t="s">
        <v>29</v>
      </c>
      <c r="B95" s="29">
        <v>21</v>
      </c>
      <c r="C95" s="30" t="s">
        <v>176</v>
      </c>
      <c r="D95" s="29" t="s">
        <v>31</v>
      </c>
      <c r="E95" s="31" t="s">
        <v>177</v>
      </c>
      <c r="F95" s="32" t="s">
        <v>148</v>
      </c>
      <c r="G95" s="33">
        <v>28.16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34</v>
      </c>
      <c r="B96" s="36"/>
      <c r="C96" s="37"/>
      <c r="D96" s="37"/>
      <c r="E96" s="31" t="s">
        <v>170</v>
      </c>
      <c r="F96" s="37"/>
      <c r="G96" s="37"/>
      <c r="H96" s="37"/>
      <c r="I96" s="37"/>
      <c r="J96" s="38"/>
    </row>
    <row r="97" ht="30">
      <c r="A97" s="29" t="s">
        <v>36</v>
      </c>
      <c r="B97" s="36"/>
      <c r="C97" s="37"/>
      <c r="D97" s="37"/>
      <c r="E97" s="39" t="s">
        <v>178</v>
      </c>
      <c r="F97" s="37"/>
      <c r="G97" s="37"/>
      <c r="H97" s="37"/>
      <c r="I97" s="37"/>
      <c r="J97" s="38"/>
    </row>
    <row r="98" ht="90">
      <c r="A98" s="29" t="s">
        <v>38</v>
      </c>
      <c r="B98" s="36"/>
      <c r="C98" s="37"/>
      <c r="D98" s="37"/>
      <c r="E98" s="31" t="s">
        <v>172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179</v>
      </c>
      <c r="D99" s="26"/>
      <c r="E99" s="23" t="s">
        <v>180</v>
      </c>
      <c r="F99" s="26"/>
      <c r="G99" s="26"/>
      <c r="H99" s="26"/>
      <c r="I99" s="27">
        <f>SUMIFS(I100:I139,A100:A139,"P")</f>
        <v>0</v>
      </c>
      <c r="J99" s="28"/>
    </row>
    <row r="100" ht="30">
      <c r="A100" s="29" t="s">
        <v>29</v>
      </c>
      <c r="B100" s="29">
        <v>22</v>
      </c>
      <c r="C100" s="30" t="s">
        <v>181</v>
      </c>
      <c r="D100" s="29" t="s">
        <v>31</v>
      </c>
      <c r="E100" s="31" t="s">
        <v>182</v>
      </c>
      <c r="F100" s="32" t="s">
        <v>148</v>
      </c>
      <c r="G100" s="33">
        <v>80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183</v>
      </c>
      <c r="F101" s="37"/>
      <c r="G101" s="37"/>
      <c r="H101" s="37"/>
      <c r="I101" s="37"/>
      <c r="J101" s="38"/>
    </row>
    <row r="102" ht="105">
      <c r="A102" s="29" t="s">
        <v>36</v>
      </c>
      <c r="B102" s="36"/>
      <c r="C102" s="37"/>
      <c r="D102" s="37"/>
      <c r="E102" s="39" t="s">
        <v>184</v>
      </c>
      <c r="F102" s="37"/>
      <c r="G102" s="37"/>
      <c r="H102" s="37"/>
      <c r="I102" s="37"/>
      <c r="J102" s="38"/>
    </row>
    <row r="103" ht="270">
      <c r="A103" s="29" t="s">
        <v>38</v>
      </c>
      <c r="B103" s="36"/>
      <c r="C103" s="37"/>
      <c r="D103" s="37"/>
      <c r="E103" s="31" t="s">
        <v>185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23</v>
      </c>
      <c r="C104" s="30" t="s">
        <v>186</v>
      </c>
      <c r="D104" s="29" t="s">
        <v>31</v>
      </c>
      <c r="E104" s="31" t="s">
        <v>187</v>
      </c>
      <c r="F104" s="32" t="s">
        <v>148</v>
      </c>
      <c r="G104" s="33">
        <v>50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111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9" t="s">
        <v>188</v>
      </c>
      <c r="F106" s="37"/>
      <c r="G106" s="37"/>
      <c r="H106" s="37"/>
      <c r="I106" s="37"/>
      <c r="J106" s="38"/>
    </row>
    <row r="107" ht="270">
      <c r="A107" s="29" t="s">
        <v>38</v>
      </c>
      <c r="B107" s="36"/>
      <c r="C107" s="37"/>
      <c r="D107" s="37"/>
      <c r="E107" s="31" t="s">
        <v>185</v>
      </c>
      <c r="F107" s="37"/>
      <c r="G107" s="37"/>
      <c r="H107" s="37"/>
      <c r="I107" s="37"/>
      <c r="J107" s="38"/>
    </row>
    <row r="108">
      <c r="A108" s="29" t="s">
        <v>29</v>
      </c>
      <c r="B108" s="29">
        <v>24</v>
      </c>
      <c r="C108" s="30" t="s">
        <v>189</v>
      </c>
      <c r="D108" s="29" t="s">
        <v>31</v>
      </c>
      <c r="E108" s="31" t="s">
        <v>190</v>
      </c>
      <c r="F108" s="32" t="s">
        <v>148</v>
      </c>
      <c r="G108" s="33">
        <v>24.640000000000001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111</v>
      </c>
      <c r="F109" s="37"/>
      <c r="G109" s="37"/>
      <c r="H109" s="37"/>
      <c r="I109" s="37"/>
      <c r="J109" s="38"/>
    </row>
    <row r="110" ht="30">
      <c r="A110" s="29" t="s">
        <v>36</v>
      </c>
      <c r="B110" s="36"/>
      <c r="C110" s="37"/>
      <c r="D110" s="37"/>
      <c r="E110" s="39" t="s">
        <v>191</v>
      </c>
      <c r="F110" s="37"/>
      <c r="G110" s="37"/>
      <c r="H110" s="37"/>
      <c r="I110" s="37"/>
      <c r="J110" s="38"/>
    </row>
    <row r="111" ht="285">
      <c r="A111" s="29" t="s">
        <v>38</v>
      </c>
      <c r="B111" s="36"/>
      <c r="C111" s="37"/>
      <c r="D111" s="37"/>
      <c r="E111" s="31" t="s">
        <v>192</v>
      </c>
      <c r="F111" s="37"/>
      <c r="G111" s="37"/>
      <c r="H111" s="37"/>
      <c r="I111" s="37"/>
      <c r="J111" s="38"/>
    </row>
    <row r="112">
      <c r="A112" s="29" t="s">
        <v>29</v>
      </c>
      <c r="B112" s="29">
        <v>25</v>
      </c>
      <c r="C112" s="30" t="s">
        <v>193</v>
      </c>
      <c r="D112" s="29" t="s">
        <v>74</v>
      </c>
      <c r="E112" s="31" t="s">
        <v>194</v>
      </c>
      <c r="F112" s="32" t="s">
        <v>148</v>
      </c>
      <c r="G112" s="33">
        <v>50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34</v>
      </c>
      <c r="B113" s="36"/>
      <c r="C113" s="37"/>
      <c r="D113" s="37"/>
      <c r="E113" s="31" t="s">
        <v>111</v>
      </c>
      <c r="F113" s="37"/>
      <c r="G113" s="37"/>
      <c r="H113" s="37"/>
      <c r="I113" s="37"/>
      <c r="J113" s="38"/>
    </row>
    <row r="114" ht="30">
      <c r="A114" s="29" t="s">
        <v>36</v>
      </c>
      <c r="B114" s="36"/>
      <c r="C114" s="37"/>
      <c r="D114" s="37"/>
      <c r="E114" s="39" t="s">
        <v>195</v>
      </c>
      <c r="F114" s="37"/>
      <c r="G114" s="37"/>
      <c r="H114" s="37"/>
      <c r="I114" s="37"/>
      <c r="J114" s="38"/>
    </row>
    <row r="115" ht="45">
      <c r="A115" s="29" t="s">
        <v>38</v>
      </c>
      <c r="B115" s="36"/>
      <c r="C115" s="37"/>
      <c r="D115" s="37"/>
      <c r="E115" s="31" t="s">
        <v>196</v>
      </c>
      <c r="F115" s="37"/>
      <c r="G115" s="37"/>
      <c r="H115" s="37"/>
      <c r="I115" s="37"/>
      <c r="J115" s="38"/>
    </row>
    <row r="116">
      <c r="A116" s="29" t="s">
        <v>29</v>
      </c>
      <c r="B116" s="29">
        <v>26</v>
      </c>
      <c r="C116" s="30" t="s">
        <v>193</v>
      </c>
      <c r="D116" s="29" t="s">
        <v>80</v>
      </c>
      <c r="E116" s="31" t="s">
        <v>194</v>
      </c>
      <c r="F116" s="32" t="s">
        <v>148</v>
      </c>
      <c r="G116" s="33">
        <v>10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34</v>
      </c>
      <c r="B117" s="36"/>
      <c r="C117" s="37"/>
      <c r="D117" s="37"/>
      <c r="E117" s="31" t="s">
        <v>111</v>
      </c>
      <c r="F117" s="37"/>
      <c r="G117" s="37"/>
      <c r="H117" s="37"/>
      <c r="I117" s="37"/>
      <c r="J117" s="38"/>
    </row>
    <row r="118" ht="30">
      <c r="A118" s="29" t="s">
        <v>36</v>
      </c>
      <c r="B118" s="36"/>
      <c r="C118" s="37"/>
      <c r="D118" s="37"/>
      <c r="E118" s="39" t="s">
        <v>197</v>
      </c>
      <c r="F118" s="37"/>
      <c r="G118" s="37"/>
      <c r="H118" s="37"/>
      <c r="I118" s="37"/>
      <c r="J118" s="38"/>
    </row>
    <row r="119" ht="45">
      <c r="A119" s="29" t="s">
        <v>38</v>
      </c>
      <c r="B119" s="36"/>
      <c r="C119" s="37"/>
      <c r="D119" s="37"/>
      <c r="E119" s="31" t="s">
        <v>196</v>
      </c>
      <c r="F119" s="37"/>
      <c r="G119" s="37"/>
      <c r="H119" s="37"/>
      <c r="I119" s="37"/>
      <c r="J119" s="38"/>
    </row>
    <row r="120">
      <c r="A120" s="29" t="s">
        <v>29</v>
      </c>
      <c r="B120" s="29">
        <v>27</v>
      </c>
      <c r="C120" s="30" t="s">
        <v>198</v>
      </c>
      <c r="D120" s="29" t="s">
        <v>31</v>
      </c>
      <c r="E120" s="31" t="s">
        <v>199</v>
      </c>
      <c r="F120" s="32" t="s">
        <v>110</v>
      </c>
      <c r="G120" s="33">
        <v>2500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60">
      <c r="A121" s="29" t="s">
        <v>34</v>
      </c>
      <c r="B121" s="36"/>
      <c r="C121" s="37"/>
      <c r="D121" s="37"/>
      <c r="E121" s="31" t="s">
        <v>200</v>
      </c>
      <c r="F121" s="37"/>
      <c r="G121" s="37"/>
      <c r="H121" s="37"/>
      <c r="I121" s="37"/>
      <c r="J121" s="38"/>
    </row>
    <row r="122" ht="30">
      <c r="A122" s="29" t="s">
        <v>36</v>
      </c>
      <c r="B122" s="36"/>
      <c r="C122" s="37"/>
      <c r="D122" s="37"/>
      <c r="E122" s="39" t="s">
        <v>201</v>
      </c>
      <c r="F122" s="37"/>
      <c r="G122" s="37"/>
      <c r="H122" s="37"/>
      <c r="I122" s="37"/>
      <c r="J122" s="38"/>
    </row>
    <row r="123" ht="120">
      <c r="A123" s="29" t="s">
        <v>38</v>
      </c>
      <c r="B123" s="36"/>
      <c r="C123" s="37"/>
      <c r="D123" s="37"/>
      <c r="E123" s="31" t="s">
        <v>202</v>
      </c>
      <c r="F123" s="37"/>
      <c r="G123" s="37"/>
      <c r="H123" s="37"/>
      <c r="I123" s="37"/>
      <c r="J123" s="38"/>
    </row>
    <row r="124">
      <c r="A124" s="29" t="s">
        <v>29</v>
      </c>
      <c r="B124" s="29">
        <v>28</v>
      </c>
      <c r="C124" s="30" t="s">
        <v>203</v>
      </c>
      <c r="D124" s="29" t="s">
        <v>31</v>
      </c>
      <c r="E124" s="31" t="s">
        <v>204</v>
      </c>
      <c r="F124" s="32" t="s">
        <v>148</v>
      </c>
      <c r="G124" s="33">
        <v>3.3999999999999999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34</v>
      </c>
      <c r="B125" s="36"/>
      <c r="C125" s="37"/>
      <c r="D125" s="37"/>
      <c r="E125" s="31" t="s">
        <v>170</v>
      </c>
      <c r="F125" s="37"/>
      <c r="G125" s="37"/>
      <c r="H125" s="37"/>
      <c r="I125" s="37"/>
      <c r="J125" s="38"/>
    </row>
    <row r="126" ht="75">
      <c r="A126" s="29" t="s">
        <v>36</v>
      </c>
      <c r="B126" s="36"/>
      <c r="C126" s="37"/>
      <c r="D126" s="37"/>
      <c r="E126" s="39" t="s">
        <v>205</v>
      </c>
      <c r="F126" s="37"/>
      <c r="G126" s="37"/>
      <c r="H126" s="37"/>
      <c r="I126" s="37"/>
      <c r="J126" s="38"/>
    </row>
    <row r="127" ht="60">
      <c r="A127" s="29" t="s">
        <v>38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>
      <c r="A128" s="29" t="s">
        <v>29</v>
      </c>
      <c r="B128" s="29">
        <v>29</v>
      </c>
      <c r="C128" s="30" t="s">
        <v>207</v>
      </c>
      <c r="D128" s="29" t="s">
        <v>31</v>
      </c>
      <c r="E128" s="31" t="s">
        <v>208</v>
      </c>
      <c r="F128" s="32" t="s">
        <v>148</v>
      </c>
      <c r="G128" s="33">
        <v>215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34</v>
      </c>
      <c r="B129" s="36"/>
      <c r="C129" s="37"/>
      <c r="D129" s="37"/>
      <c r="E129" s="31" t="s">
        <v>170</v>
      </c>
      <c r="F129" s="37"/>
      <c r="G129" s="37"/>
      <c r="H129" s="37"/>
      <c r="I129" s="37"/>
      <c r="J129" s="38"/>
    </row>
    <row r="130" ht="75">
      <c r="A130" s="29" t="s">
        <v>36</v>
      </c>
      <c r="B130" s="36"/>
      <c r="C130" s="37"/>
      <c r="D130" s="37"/>
      <c r="E130" s="39" t="s">
        <v>209</v>
      </c>
      <c r="F130" s="37"/>
      <c r="G130" s="37"/>
      <c r="H130" s="37"/>
      <c r="I130" s="37"/>
      <c r="J130" s="38"/>
    </row>
    <row r="131" ht="60">
      <c r="A131" s="29" t="s">
        <v>38</v>
      </c>
      <c r="B131" s="36"/>
      <c r="C131" s="37"/>
      <c r="D131" s="37"/>
      <c r="E131" s="31" t="s">
        <v>210</v>
      </c>
      <c r="F131" s="37"/>
      <c r="G131" s="37"/>
      <c r="H131" s="37"/>
      <c r="I131" s="37"/>
      <c r="J131" s="38"/>
    </row>
    <row r="132">
      <c r="A132" s="29" t="s">
        <v>29</v>
      </c>
      <c r="B132" s="29">
        <v>30</v>
      </c>
      <c r="C132" s="30" t="s">
        <v>211</v>
      </c>
      <c r="D132" s="29" t="s">
        <v>31</v>
      </c>
      <c r="E132" s="31" t="s">
        <v>212</v>
      </c>
      <c r="F132" s="32" t="s">
        <v>148</v>
      </c>
      <c r="G132" s="33">
        <v>7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34</v>
      </c>
      <c r="B133" s="36"/>
      <c r="C133" s="37"/>
      <c r="D133" s="37"/>
      <c r="E133" s="31" t="s">
        <v>111</v>
      </c>
      <c r="F133" s="37"/>
      <c r="G133" s="37"/>
      <c r="H133" s="37"/>
      <c r="I133" s="37"/>
      <c r="J133" s="38"/>
    </row>
    <row r="134" ht="75">
      <c r="A134" s="29" t="s">
        <v>36</v>
      </c>
      <c r="B134" s="36"/>
      <c r="C134" s="37"/>
      <c r="D134" s="37"/>
      <c r="E134" s="39" t="s">
        <v>213</v>
      </c>
      <c r="F134" s="37"/>
      <c r="G134" s="37"/>
      <c r="H134" s="37"/>
      <c r="I134" s="37"/>
      <c r="J134" s="38"/>
    </row>
    <row r="135" ht="60">
      <c r="A135" s="29" t="s">
        <v>38</v>
      </c>
      <c r="B135" s="36"/>
      <c r="C135" s="37"/>
      <c r="D135" s="37"/>
      <c r="E135" s="31" t="s">
        <v>214</v>
      </c>
      <c r="F135" s="37"/>
      <c r="G135" s="37"/>
      <c r="H135" s="37"/>
      <c r="I135" s="37"/>
      <c r="J135" s="38"/>
    </row>
    <row r="136">
      <c r="A136" s="29" t="s">
        <v>29</v>
      </c>
      <c r="B136" s="29">
        <v>31</v>
      </c>
      <c r="C136" s="30" t="s">
        <v>215</v>
      </c>
      <c r="D136" s="29" t="s">
        <v>31</v>
      </c>
      <c r="E136" s="31" t="s">
        <v>216</v>
      </c>
      <c r="F136" s="32" t="s">
        <v>148</v>
      </c>
      <c r="G136" s="33">
        <v>11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30">
      <c r="A137" s="29" t="s">
        <v>34</v>
      </c>
      <c r="B137" s="36"/>
      <c r="C137" s="37"/>
      <c r="D137" s="37"/>
      <c r="E137" s="31" t="s">
        <v>111</v>
      </c>
      <c r="F137" s="37"/>
      <c r="G137" s="37"/>
      <c r="H137" s="37"/>
      <c r="I137" s="37"/>
      <c r="J137" s="38"/>
    </row>
    <row r="138" ht="75">
      <c r="A138" s="29" t="s">
        <v>36</v>
      </c>
      <c r="B138" s="36"/>
      <c r="C138" s="37"/>
      <c r="D138" s="37"/>
      <c r="E138" s="39" t="s">
        <v>217</v>
      </c>
      <c r="F138" s="37"/>
      <c r="G138" s="37"/>
      <c r="H138" s="37"/>
      <c r="I138" s="37"/>
      <c r="J138" s="38"/>
    </row>
    <row r="139" ht="60">
      <c r="A139" s="29" t="s">
        <v>38</v>
      </c>
      <c r="B139" s="36"/>
      <c r="C139" s="37"/>
      <c r="D139" s="37"/>
      <c r="E139" s="31" t="s">
        <v>214</v>
      </c>
      <c r="F139" s="37"/>
      <c r="G139" s="37"/>
      <c r="H139" s="37"/>
      <c r="I139" s="37"/>
      <c r="J139" s="38"/>
    </row>
    <row r="140">
      <c r="A140" s="23" t="s">
        <v>26</v>
      </c>
      <c r="B140" s="24"/>
      <c r="C140" s="25" t="s">
        <v>218</v>
      </c>
      <c r="D140" s="26"/>
      <c r="E140" s="23" t="s">
        <v>219</v>
      </c>
      <c r="F140" s="26"/>
      <c r="G140" s="26"/>
      <c r="H140" s="26"/>
      <c r="I140" s="27">
        <f>SUMIFS(I141:I228,A141:A228,"P")</f>
        <v>0</v>
      </c>
      <c r="J140" s="28"/>
    </row>
    <row r="141">
      <c r="A141" s="29" t="s">
        <v>29</v>
      </c>
      <c r="B141" s="29">
        <v>32</v>
      </c>
      <c r="C141" s="30" t="s">
        <v>220</v>
      </c>
      <c r="D141" s="29" t="s">
        <v>31</v>
      </c>
      <c r="E141" s="31" t="s">
        <v>221</v>
      </c>
      <c r="F141" s="32" t="s">
        <v>222</v>
      </c>
      <c r="G141" s="33">
        <v>35.200000000000003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223</v>
      </c>
      <c r="F142" s="37"/>
      <c r="G142" s="37"/>
      <c r="H142" s="37"/>
      <c r="I142" s="37"/>
      <c r="J142" s="38"/>
    </row>
    <row r="143" ht="75">
      <c r="A143" s="29" t="s">
        <v>36</v>
      </c>
      <c r="B143" s="36"/>
      <c r="C143" s="37"/>
      <c r="D143" s="37"/>
      <c r="E143" s="39" t="s">
        <v>224</v>
      </c>
      <c r="F143" s="37"/>
      <c r="G143" s="37"/>
      <c r="H143" s="37"/>
      <c r="I143" s="37"/>
      <c r="J143" s="38"/>
    </row>
    <row r="144" ht="75">
      <c r="A144" s="29" t="s">
        <v>38</v>
      </c>
      <c r="B144" s="36"/>
      <c r="C144" s="37"/>
      <c r="D144" s="37"/>
      <c r="E144" s="31" t="s">
        <v>225</v>
      </c>
      <c r="F144" s="37"/>
      <c r="G144" s="37"/>
      <c r="H144" s="37"/>
      <c r="I144" s="37"/>
      <c r="J144" s="38"/>
    </row>
    <row r="145" ht="30">
      <c r="A145" s="29" t="s">
        <v>29</v>
      </c>
      <c r="B145" s="29">
        <v>33</v>
      </c>
      <c r="C145" s="30" t="s">
        <v>226</v>
      </c>
      <c r="D145" s="29" t="s">
        <v>31</v>
      </c>
      <c r="E145" s="31" t="s">
        <v>227</v>
      </c>
      <c r="F145" s="32" t="s">
        <v>222</v>
      </c>
      <c r="G145" s="33">
        <v>68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228</v>
      </c>
      <c r="F146" s="37"/>
      <c r="G146" s="37"/>
      <c r="H146" s="37"/>
      <c r="I146" s="37"/>
      <c r="J146" s="38"/>
    </row>
    <row r="147" ht="30">
      <c r="A147" s="29" t="s">
        <v>36</v>
      </c>
      <c r="B147" s="36"/>
      <c r="C147" s="37"/>
      <c r="D147" s="37"/>
      <c r="E147" s="39" t="s">
        <v>229</v>
      </c>
      <c r="F147" s="37"/>
      <c r="G147" s="37"/>
      <c r="H147" s="37"/>
      <c r="I147" s="37"/>
      <c r="J147" s="38"/>
    </row>
    <row r="148" ht="165">
      <c r="A148" s="29" t="s">
        <v>38</v>
      </c>
      <c r="B148" s="36"/>
      <c r="C148" s="37"/>
      <c r="D148" s="37"/>
      <c r="E148" s="31" t="s">
        <v>230</v>
      </c>
      <c r="F148" s="37"/>
      <c r="G148" s="37"/>
      <c r="H148" s="37"/>
      <c r="I148" s="37"/>
      <c r="J148" s="38"/>
    </row>
    <row r="149">
      <c r="A149" s="29" t="s">
        <v>29</v>
      </c>
      <c r="B149" s="29">
        <v>34</v>
      </c>
      <c r="C149" s="30" t="s">
        <v>231</v>
      </c>
      <c r="D149" s="29" t="s">
        <v>31</v>
      </c>
      <c r="E149" s="31" t="s">
        <v>232</v>
      </c>
      <c r="F149" s="32" t="s">
        <v>222</v>
      </c>
      <c r="G149" s="33">
        <v>32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228</v>
      </c>
      <c r="F150" s="37"/>
      <c r="G150" s="37"/>
      <c r="H150" s="37"/>
      <c r="I150" s="37"/>
      <c r="J150" s="38"/>
    </row>
    <row r="151" ht="45">
      <c r="A151" s="29" t="s">
        <v>36</v>
      </c>
      <c r="B151" s="36"/>
      <c r="C151" s="37"/>
      <c r="D151" s="37"/>
      <c r="E151" s="39" t="s">
        <v>233</v>
      </c>
      <c r="F151" s="37"/>
      <c r="G151" s="37"/>
      <c r="H151" s="37"/>
      <c r="I151" s="37"/>
      <c r="J151" s="38"/>
    </row>
    <row r="152" ht="210">
      <c r="A152" s="29" t="s">
        <v>38</v>
      </c>
      <c r="B152" s="36"/>
      <c r="C152" s="37"/>
      <c r="D152" s="37"/>
      <c r="E152" s="31" t="s">
        <v>234</v>
      </c>
      <c r="F152" s="37"/>
      <c r="G152" s="37"/>
      <c r="H152" s="37"/>
      <c r="I152" s="37"/>
      <c r="J152" s="38"/>
    </row>
    <row r="153">
      <c r="A153" s="29" t="s">
        <v>29</v>
      </c>
      <c r="B153" s="29">
        <v>35</v>
      </c>
      <c r="C153" s="30" t="s">
        <v>235</v>
      </c>
      <c r="D153" s="29" t="s">
        <v>31</v>
      </c>
      <c r="E153" s="31" t="s">
        <v>236</v>
      </c>
      <c r="F153" s="32" t="s">
        <v>103</v>
      </c>
      <c r="G153" s="33">
        <v>16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34</v>
      </c>
      <c r="B154" s="36"/>
      <c r="C154" s="37"/>
      <c r="D154" s="37"/>
      <c r="E154" s="31" t="s">
        <v>228</v>
      </c>
      <c r="F154" s="37"/>
      <c r="G154" s="37"/>
      <c r="H154" s="37"/>
      <c r="I154" s="37"/>
      <c r="J154" s="38"/>
    </row>
    <row r="155" ht="75">
      <c r="A155" s="29" t="s">
        <v>36</v>
      </c>
      <c r="B155" s="36"/>
      <c r="C155" s="37"/>
      <c r="D155" s="37"/>
      <c r="E155" s="39" t="s">
        <v>237</v>
      </c>
      <c r="F155" s="37"/>
      <c r="G155" s="37"/>
      <c r="H155" s="37"/>
      <c r="I155" s="37"/>
      <c r="J155" s="38"/>
    </row>
    <row r="156" ht="60">
      <c r="A156" s="29" t="s">
        <v>38</v>
      </c>
      <c r="B156" s="36"/>
      <c r="C156" s="37"/>
      <c r="D156" s="37"/>
      <c r="E156" s="31" t="s">
        <v>238</v>
      </c>
      <c r="F156" s="37"/>
      <c r="G156" s="37"/>
      <c r="H156" s="37"/>
      <c r="I156" s="37"/>
      <c r="J156" s="38"/>
    </row>
    <row r="157">
      <c r="A157" s="29" t="s">
        <v>29</v>
      </c>
      <c r="B157" s="29">
        <v>36</v>
      </c>
      <c r="C157" s="30" t="s">
        <v>239</v>
      </c>
      <c r="D157" s="29" t="s">
        <v>31</v>
      </c>
      <c r="E157" s="31" t="s">
        <v>240</v>
      </c>
      <c r="F157" s="32" t="s">
        <v>103</v>
      </c>
      <c r="G157" s="33">
        <v>2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34</v>
      </c>
      <c r="B158" s="36"/>
      <c r="C158" s="37"/>
      <c r="D158" s="37"/>
      <c r="E158" s="31" t="s">
        <v>141</v>
      </c>
      <c r="F158" s="37"/>
      <c r="G158" s="37"/>
      <c r="H158" s="37"/>
      <c r="I158" s="37"/>
      <c r="J158" s="38"/>
    </row>
    <row r="159">
      <c r="A159" s="29" t="s">
        <v>36</v>
      </c>
      <c r="B159" s="36"/>
      <c r="C159" s="37"/>
      <c r="D159" s="37"/>
      <c r="E159" s="39" t="s">
        <v>241</v>
      </c>
      <c r="F159" s="37"/>
      <c r="G159" s="37"/>
      <c r="H159" s="37"/>
      <c r="I159" s="37"/>
      <c r="J159" s="38"/>
    </row>
    <row r="160" ht="30">
      <c r="A160" s="29" t="s">
        <v>38</v>
      </c>
      <c r="B160" s="36"/>
      <c r="C160" s="37"/>
      <c r="D160" s="37"/>
      <c r="E160" s="31" t="s">
        <v>242</v>
      </c>
      <c r="F160" s="37"/>
      <c r="G160" s="37"/>
      <c r="H160" s="37"/>
      <c r="I160" s="37"/>
      <c r="J160" s="38"/>
    </row>
    <row r="161" ht="30">
      <c r="A161" s="29" t="s">
        <v>29</v>
      </c>
      <c r="B161" s="29">
        <v>37</v>
      </c>
      <c r="C161" s="30" t="s">
        <v>243</v>
      </c>
      <c r="D161" s="29" t="s">
        <v>31</v>
      </c>
      <c r="E161" s="31" t="s">
        <v>244</v>
      </c>
      <c r="F161" s="32" t="s">
        <v>103</v>
      </c>
      <c r="G161" s="33">
        <v>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245</v>
      </c>
      <c r="F162" s="37"/>
      <c r="G162" s="37"/>
      <c r="H162" s="37"/>
      <c r="I162" s="37"/>
      <c r="J162" s="38"/>
    </row>
    <row r="163" ht="75">
      <c r="A163" s="29" t="s">
        <v>36</v>
      </c>
      <c r="B163" s="36"/>
      <c r="C163" s="37"/>
      <c r="D163" s="37"/>
      <c r="E163" s="39" t="s">
        <v>246</v>
      </c>
      <c r="F163" s="37"/>
      <c r="G163" s="37"/>
      <c r="H163" s="37"/>
      <c r="I163" s="37"/>
      <c r="J163" s="38"/>
    </row>
    <row r="164" ht="30">
      <c r="A164" s="29" t="s">
        <v>38</v>
      </c>
      <c r="B164" s="36"/>
      <c r="C164" s="37"/>
      <c r="D164" s="37"/>
      <c r="E164" s="31" t="s">
        <v>247</v>
      </c>
      <c r="F164" s="37"/>
      <c r="G164" s="37"/>
      <c r="H164" s="37"/>
      <c r="I164" s="37"/>
      <c r="J164" s="38"/>
    </row>
    <row r="165" ht="30">
      <c r="A165" s="29" t="s">
        <v>29</v>
      </c>
      <c r="B165" s="29">
        <v>38</v>
      </c>
      <c r="C165" s="30" t="s">
        <v>248</v>
      </c>
      <c r="D165" s="29" t="s">
        <v>31</v>
      </c>
      <c r="E165" s="31" t="s">
        <v>249</v>
      </c>
      <c r="F165" s="32" t="s">
        <v>103</v>
      </c>
      <c r="G165" s="33">
        <v>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34</v>
      </c>
      <c r="B166" s="36"/>
      <c r="C166" s="37"/>
      <c r="D166" s="37"/>
      <c r="E166" s="31" t="s">
        <v>141</v>
      </c>
      <c r="F166" s="37"/>
      <c r="G166" s="37"/>
      <c r="H166" s="37"/>
      <c r="I166" s="37"/>
      <c r="J166" s="38"/>
    </row>
    <row r="167" ht="30">
      <c r="A167" s="29" t="s">
        <v>36</v>
      </c>
      <c r="B167" s="36"/>
      <c r="C167" s="37"/>
      <c r="D167" s="37"/>
      <c r="E167" s="39" t="s">
        <v>250</v>
      </c>
      <c r="F167" s="37"/>
      <c r="G167" s="37"/>
      <c r="H167" s="37"/>
      <c r="I167" s="37"/>
      <c r="J167" s="38"/>
    </row>
    <row r="168" ht="60">
      <c r="A168" s="29" t="s">
        <v>38</v>
      </c>
      <c r="B168" s="36"/>
      <c r="C168" s="37"/>
      <c r="D168" s="37"/>
      <c r="E168" s="31" t="s">
        <v>251</v>
      </c>
      <c r="F168" s="37"/>
      <c r="G168" s="37"/>
      <c r="H168" s="37"/>
      <c r="I168" s="37"/>
      <c r="J168" s="38"/>
    </row>
    <row r="169" ht="30">
      <c r="A169" s="29" t="s">
        <v>29</v>
      </c>
      <c r="B169" s="29">
        <v>39</v>
      </c>
      <c r="C169" s="30" t="s">
        <v>252</v>
      </c>
      <c r="D169" s="29" t="s">
        <v>31</v>
      </c>
      <c r="E169" s="31" t="s">
        <v>253</v>
      </c>
      <c r="F169" s="32" t="s">
        <v>103</v>
      </c>
      <c r="G169" s="33">
        <v>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40" t="s">
        <v>31</v>
      </c>
      <c r="F170" s="37"/>
      <c r="G170" s="37"/>
      <c r="H170" s="37"/>
      <c r="I170" s="37"/>
      <c r="J170" s="38"/>
    </row>
    <row r="171">
      <c r="A171" s="29" t="s">
        <v>36</v>
      </c>
      <c r="B171" s="36"/>
      <c r="C171" s="37"/>
      <c r="D171" s="37"/>
      <c r="E171" s="39" t="s">
        <v>254</v>
      </c>
      <c r="F171" s="37"/>
      <c r="G171" s="37"/>
      <c r="H171" s="37"/>
      <c r="I171" s="37"/>
      <c r="J171" s="38"/>
    </row>
    <row r="172" ht="90">
      <c r="A172" s="29" t="s">
        <v>38</v>
      </c>
      <c r="B172" s="36"/>
      <c r="C172" s="37"/>
      <c r="D172" s="37"/>
      <c r="E172" s="31" t="s">
        <v>255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40</v>
      </c>
      <c r="C173" s="30" t="s">
        <v>256</v>
      </c>
      <c r="D173" s="29" t="s">
        <v>31</v>
      </c>
      <c r="E173" s="31" t="s">
        <v>257</v>
      </c>
      <c r="F173" s="32" t="s">
        <v>103</v>
      </c>
      <c r="G173" s="33">
        <v>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245</v>
      </c>
      <c r="F174" s="37"/>
      <c r="G174" s="37"/>
      <c r="H174" s="37"/>
      <c r="I174" s="37"/>
      <c r="J174" s="38"/>
    </row>
    <row r="175">
      <c r="A175" s="29" t="s">
        <v>36</v>
      </c>
      <c r="B175" s="36"/>
      <c r="C175" s="37"/>
      <c r="D175" s="37"/>
      <c r="E175" s="39" t="s">
        <v>254</v>
      </c>
      <c r="F175" s="37"/>
      <c r="G175" s="37"/>
      <c r="H175" s="37"/>
      <c r="I175" s="37"/>
      <c r="J175" s="38"/>
    </row>
    <row r="176" ht="30">
      <c r="A176" s="29" t="s">
        <v>38</v>
      </c>
      <c r="B176" s="36"/>
      <c r="C176" s="37"/>
      <c r="D176" s="37"/>
      <c r="E176" s="31" t="s">
        <v>247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258</v>
      </c>
      <c r="D177" s="29" t="s">
        <v>31</v>
      </c>
      <c r="E177" s="31" t="s">
        <v>259</v>
      </c>
      <c r="F177" s="32" t="s">
        <v>222</v>
      </c>
      <c r="G177" s="33">
        <v>20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34</v>
      </c>
      <c r="B178" s="36"/>
      <c r="C178" s="37"/>
      <c r="D178" s="37"/>
      <c r="E178" s="31" t="s">
        <v>91</v>
      </c>
      <c r="F178" s="37"/>
      <c r="G178" s="37"/>
      <c r="H178" s="37"/>
      <c r="I178" s="37"/>
      <c r="J178" s="38"/>
    </row>
    <row r="179" ht="30">
      <c r="A179" s="29" t="s">
        <v>36</v>
      </c>
      <c r="B179" s="36"/>
      <c r="C179" s="37"/>
      <c r="D179" s="37"/>
      <c r="E179" s="39" t="s">
        <v>260</v>
      </c>
      <c r="F179" s="37"/>
      <c r="G179" s="37"/>
      <c r="H179" s="37"/>
      <c r="I179" s="37"/>
      <c r="J179" s="38"/>
    </row>
    <row r="180" ht="30">
      <c r="A180" s="29" t="s">
        <v>38</v>
      </c>
      <c r="B180" s="36"/>
      <c r="C180" s="37"/>
      <c r="D180" s="37"/>
      <c r="E180" s="31" t="s">
        <v>261</v>
      </c>
      <c r="F180" s="37"/>
      <c r="G180" s="37"/>
      <c r="H180" s="37"/>
      <c r="I180" s="37"/>
      <c r="J180" s="38"/>
    </row>
    <row r="181">
      <c r="A181" s="29" t="s">
        <v>29</v>
      </c>
      <c r="B181" s="29">
        <v>42</v>
      </c>
      <c r="C181" s="30" t="s">
        <v>262</v>
      </c>
      <c r="D181" s="29" t="s">
        <v>31</v>
      </c>
      <c r="E181" s="31" t="s">
        <v>263</v>
      </c>
      <c r="F181" s="32" t="s">
        <v>148</v>
      </c>
      <c r="G181" s="33">
        <v>1.4299999999999999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30">
      <c r="A182" s="29" t="s">
        <v>34</v>
      </c>
      <c r="B182" s="36"/>
      <c r="C182" s="37"/>
      <c r="D182" s="37"/>
      <c r="E182" s="31" t="s">
        <v>91</v>
      </c>
      <c r="F182" s="37"/>
      <c r="G182" s="37"/>
      <c r="H182" s="37"/>
      <c r="I182" s="37"/>
      <c r="J182" s="38"/>
    </row>
    <row r="183" ht="30">
      <c r="A183" s="29" t="s">
        <v>36</v>
      </c>
      <c r="B183" s="36"/>
      <c r="C183" s="37"/>
      <c r="D183" s="37"/>
      <c r="E183" s="39" t="s">
        <v>264</v>
      </c>
      <c r="F183" s="37"/>
      <c r="G183" s="37"/>
      <c r="H183" s="37"/>
      <c r="I183" s="37"/>
      <c r="J183" s="38"/>
    </row>
    <row r="184" ht="30">
      <c r="A184" s="29" t="s">
        <v>38</v>
      </c>
      <c r="B184" s="36"/>
      <c r="C184" s="37"/>
      <c r="D184" s="37"/>
      <c r="E184" s="31" t="s">
        <v>265</v>
      </c>
      <c r="F184" s="37"/>
      <c r="G184" s="37"/>
      <c r="H184" s="37"/>
      <c r="I184" s="37"/>
      <c r="J184" s="38"/>
    </row>
    <row r="185">
      <c r="A185" s="29" t="s">
        <v>29</v>
      </c>
      <c r="B185" s="29">
        <v>43</v>
      </c>
      <c r="C185" s="30" t="s">
        <v>266</v>
      </c>
      <c r="D185" s="29" t="s">
        <v>31</v>
      </c>
      <c r="E185" s="31" t="s">
        <v>267</v>
      </c>
      <c r="F185" s="32" t="s">
        <v>222</v>
      </c>
      <c r="G185" s="33">
        <v>55.200000000000003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30">
      <c r="A186" s="29" t="s">
        <v>34</v>
      </c>
      <c r="B186" s="36"/>
      <c r="C186" s="37"/>
      <c r="D186" s="37"/>
      <c r="E186" s="31" t="s">
        <v>141</v>
      </c>
      <c r="F186" s="37"/>
      <c r="G186" s="37"/>
      <c r="H186" s="37"/>
      <c r="I186" s="37"/>
      <c r="J186" s="38"/>
    </row>
    <row r="187" ht="60">
      <c r="A187" s="29" t="s">
        <v>36</v>
      </c>
      <c r="B187" s="36"/>
      <c r="C187" s="37"/>
      <c r="D187" s="37"/>
      <c r="E187" s="39" t="s">
        <v>268</v>
      </c>
      <c r="F187" s="37"/>
      <c r="G187" s="37"/>
      <c r="H187" s="37"/>
      <c r="I187" s="37"/>
      <c r="J187" s="38"/>
    </row>
    <row r="188" ht="45">
      <c r="A188" s="29" t="s">
        <v>38</v>
      </c>
      <c r="B188" s="36"/>
      <c r="C188" s="37"/>
      <c r="D188" s="37"/>
      <c r="E188" s="31" t="s">
        <v>269</v>
      </c>
      <c r="F188" s="37"/>
      <c r="G188" s="37"/>
      <c r="H188" s="37"/>
      <c r="I188" s="37"/>
      <c r="J188" s="38"/>
    </row>
    <row r="189" ht="30">
      <c r="A189" s="29" t="s">
        <v>29</v>
      </c>
      <c r="B189" s="29">
        <v>44</v>
      </c>
      <c r="C189" s="30" t="s">
        <v>270</v>
      </c>
      <c r="D189" s="29" t="s">
        <v>31</v>
      </c>
      <c r="E189" s="31" t="s">
        <v>271</v>
      </c>
      <c r="F189" s="32" t="s">
        <v>222</v>
      </c>
      <c r="G189" s="33">
        <v>6.7999999999999998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30">
      <c r="A190" s="29" t="s">
        <v>34</v>
      </c>
      <c r="B190" s="36"/>
      <c r="C190" s="37"/>
      <c r="D190" s="37"/>
      <c r="E190" s="31" t="s">
        <v>141</v>
      </c>
      <c r="F190" s="37"/>
      <c r="G190" s="37"/>
      <c r="H190" s="37"/>
      <c r="I190" s="37"/>
      <c r="J190" s="38"/>
    </row>
    <row r="191" ht="30">
      <c r="A191" s="29" t="s">
        <v>36</v>
      </c>
      <c r="B191" s="36"/>
      <c r="C191" s="37"/>
      <c r="D191" s="37"/>
      <c r="E191" s="39" t="s">
        <v>272</v>
      </c>
      <c r="F191" s="37"/>
      <c r="G191" s="37"/>
      <c r="H191" s="37"/>
      <c r="I191" s="37"/>
      <c r="J191" s="38"/>
    </row>
    <row r="192" ht="90">
      <c r="A192" s="29" t="s">
        <v>38</v>
      </c>
      <c r="B192" s="36"/>
      <c r="C192" s="37"/>
      <c r="D192" s="37"/>
      <c r="E192" s="31" t="s">
        <v>273</v>
      </c>
      <c r="F192" s="37"/>
      <c r="G192" s="37"/>
      <c r="H192" s="37"/>
      <c r="I192" s="37"/>
      <c r="J192" s="38"/>
    </row>
    <row r="193">
      <c r="A193" s="29" t="s">
        <v>29</v>
      </c>
      <c r="B193" s="29">
        <v>45</v>
      </c>
      <c r="C193" s="30" t="s">
        <v>274</v>
      </c>
      <c r="D193" s="29" t="s">
        <v>31</v>
      </c>
      <c r="E193" s="31" t="s">
        <v>275</v>
      </c>
      <c r="F193" s="32" t="s">
        <v>222</v>
      </c>
      <c r="G193" s="33">
        <v>6.7999999999999998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34</v>
      </c>
      <c r="B194" s="36"/>
      <c r="C194" s="37"/>
      <c r="D194" s="37"/>
      <c r="E194" s="31" t="s">
        <v>141</v>
      </c>
      <c r="F194" s="37"/>
      <c r="G194" s="37"/>
      <c r="H194" s="37"/>
      <c r="I194" s="37"/>
      <c r="J194" s="38"/>
    </row>
    <row r="195" ht="30">
      <c r="A195" s="29" t="s">
        <v>36</v>
      </c>
      <c r="B195" s="36"/>
      <c r="C195" s="37"/>
      <c r="D195" s="37"/>
      <c r="E195" s="39" t="s">
        <v>272</v>
      </c>
      <c r="F195" s="37"/>
      <c r="G195" s="37"/>
      <c r="H195" s="37"/>
      <c r="I195" s="37"/>
      <c r="J195" s="38"/>
    </row>
    <row r="196" ht="90">
      <c r="A196" s="29" t="s">
        <v>38</v>
      </c>
      <c r="B196" s="36"/>
      <c r="C196" s="37"/>
      <c r="D196" s="37"/>
      <c r="E196" s="31" t="s">
        <v>276</v>
      </c>
      <c r="F196" s="37"/>
      <c r="G196" s="37"/>
      <c r="H196" s="37"/>
      <c r="I196" s="37"/>
      <c r="J196" s="38"/>
    </row>
    <row r="197" ht="30">
      <c r="A197" s="29" t="s">
        <v>29</v>
      </c>
      <c r="B197" s="29">
        <v>46</v>
      </c>
      <c r="C197" s="30" t="s">
        <v>277</v>
      </c>
      <c r="D197" s="29" t="s">
        <v>31</v>
      </c>
      <c r="E197" s="31" t="s">
        <v>278</v>
      </c>
      <c r="F197" s="32" t="s">
        <v>222</v>
      </c>
      <c r="G197" s="33">
        <v>6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30">
      <c r="A198" s="29" t="s">
        <v>34</v>
      </c>
      <c r="B198" s="36"/>
      <c r="C198" s="37"/>
      <c r="D198" s="37"/>
      <c r="E198" s="31" t="s">
        <v>141</v>
      </c>
      <c r="F198" s="37"/>
      <c r="G198" s="37"/>
      <c r="H198" s="37"/>
      <c r="I198" s="37"/>
      <c r="J198" s="38"/>
    </row>
    <row r="199" ht="30">
      <c r="A199" s="29" t="s">
        <v>36</v>
      </c>
      <c r="B199" s="36"/>
      <c r="C199" s="37"/>
      <c r="D199" s="37"/>
      <c r="E199" s="39" t="s">
        <v>279</v>
      </c>
      <c r="F199" s="37"/>
      <c r="G199" s="37"/>
      <c r="H199" s="37"/>
      <c r="I199" s="37"/>
      <c r="J199" s="38"/>
    </row>
    <row r="200" ht="105">
      <c r="A200" s="29" t="s">
        <v>38</v>
      </c>
      <c r="B200" s="36"/>
      <c r="C200" s="37"/>
      <c r="D200" s="37"/>
      <c r="E200" s="31" t="s">
        <v>280</v>
      </c>
      <c r="F200" s="37"/>
      <c r="G200" s="37"/>
      <c r="H200" s="37"/>
      <c r="I200" s="37"/>
      <c r="J200" s="38"/>
    </row>
    <row r="201">
      <c r="A201" s="29" t="s">
        <v>29</v>
      </c>
      <c r="B201" s="29">
        <v>47</v>
      </c>
      <c r="C201" s="30" t="s">
        <v>281</v>
      </c>
      <c r="D201" s="29" t="s">
        <v>31</v>
      </c>
      <c r="E201" s="31" t="s">
        <v>282</v>
      </c>
      <c r="F201" s="32" t="s">
        <v>103</v>
      </c>
      <c r="G201" s="33">
        <v>4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40" t="s">
        <v>31</v>
      </c>
      <c r="F202" s="37"/>
      <c r="G202" s="37"/>
      <c r="H202" s="37"/>
      <c r="I202" s="37"/>
      <c r="J202" s="38"/>
    </row>
    <row r="203" ht="30">
      <c r="A203" s="29" t="s">
        <v>36</v>
      </c>
      <c r="B203" s="36"/>
      <c r="C203" s="37"/>
      <c r="D203" s="37"/>
      <c r="E203" s="39" t="s">
        <v>283</v>
      </c>
      <c r="F203" s="37"/>
      <c r="G203" s="37"/>
      <c r="H203" s="37"/>
      <c r="I203" s="37"/>
      <c r="J203" s="38"/>
    </row>
    <row r="204" ht="345">
      <c r="A204" s="29" t="s">
        <v>38</v>
      </c>
      <c r="B204" s="36"/>
      <c r="C204" s="37"/>
      <c r="D204" s="37"/>
      <c r="E204" s="31" t="s">
        <v>284</v>
      </c>
      <c r="F204" s="37"/>
      <c r="G204" s="37"/>
      <c r="H204" s="37"/>
      <c r="I204" s="37"/>
      <c r="J204" s="38"/>
    </row>
    <row r="205">
      <c r="A205" s="29" t="s">
        <v>29</v>
      </c>
      <c r="B205" s="29">
        <v>48</v>
      </c>
      <c r="C205" s="30" t="s">
        <v>285</v>
      </c>
      <c r="D205" s="29" t="s">
        <v>31</v>
      </c>
      <c r="E205" s="31" t="s">
        <v>286</v>
      </c>
      <c r="F205" s="32" t="s">
        <v>148</v>
      </c>
      <c r="G205" s="33">
        <v>215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34</v>
      </c>
      <c r="B206" s="36"/>
      <c r="C206" s="37"/>
      <c r="D206" s="37"/>
      <c r="E206" s="31" t="s">
        <v>170</v>
      </c>
      <c r="F206" s="37"/>
      <c r="G206" s="37"/>
      <c r="H206" s="37"/>
      <c r="I206" s="37"/>
      <c r="J206" s="38"/>
    </row>
    <row r="207" ht="45">
      <c r="A207" s="29" t="s">
        <v>36</v>
      </c>
      <c r="B207" s="36"/>
      <c r="C207" s="37"/>
      <c r="D207" s="37"/>
      <c r="E207" s="39" t="s">
        <v>287</v>
      </c>
      <c r="F207" s="37"/>
      <c r="G207" s="37"/>
      <c r="H207" s="37"/>
      <c r="I207" s="37"/>
      <c r="J207" s="38"/>
    </row>
    <row r="208" ht="30">
      <c r="A208" s="29" t="s">
        <v>38</v>
      </c>
      <c r="B208" s="36"/>
      <c r="C208" s="37"/>
      <c r="D208" s="37"/>
      <c r="E208" s="31" t="s">
        <v>288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289</v>
      </c>
      <c r="D209" s="29" t="s">
        <v>31</v>
      </c>
      <c r="E209" s="31" t="s">
        <v>290</v>
      </c>
      <c r="F209" s="32" t="s">
        <v>148</v>
      </c>
      <c r="G209" s="33">
        <v>28.16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30">
      <c r="A210" s="29" t="s">
        <v>34</v>
      </c>
      <c r="B210" s="36"/>
      <c r="C210" s="37"/>
      <c r="D210" s="37"/>
      <c r="E210" s="31" t="s">
        <v>170</v>
      </c>
      <c r="F210" s="37"/>
      <c r="G210" s="37"/>
      <c r="H210" s="37"/>
      <c r="I210" s="37"/>
      <c r="J210" s="38"/>
    </row>
    <row r="211" ht="30">
      <c r="A211" s="29" t="s">
        <v>36</v>
      </c>
      <c r="B211" s="36"/>
      <c r="C211" s="37"/>
      <c r="D211" s="37"/>
      <c r="E211" s="39" t="s">
        <v>291</v>
      </c>
      <c r="F211" s="37"/>
      <c r="G211" s="37"/>
      <c r="H211" s="37"/>
      <c r="I211" s="37"/>
      <c r="J211" s="38"/>
    </row>
    <row r="212" ht="30">
      <c r="A212" s="29" t="s">
        <v>38</v>
      </c>
      <c r="B212" s="36"/>
      <c r="C212" s="37"/>
      <c r="D212" s="37"/>
      <c r="E212" s="31" t="s">
        <v>292</v>
      </c>
      <c r="F212" s="37"/>
      <c r="G212" s="37"/>
      <c r="H212" s="37"/>
      <c r="I212" s="37"/>
      <c r="J212" s="38"/>
    </row>
    <row r="213">
      <c r="A213" s="29" t="s">
        <v>29</v>
      </c>
      <c r="B213" s="29">
        <v>50</v>
      </c>
      <c r="C213" s="30" t="s">
        <v>289</v>
      </c>
      <c r="D213" s="29" t="s">
        <v>49</v>
      </c>
      <c r="E213" s="31" t="s">
        <v>293</v>
      </c>
      <c r="F213" s="32" t="s">
        <v>148</v>
      </c>
      <c r="G213" s="33">
        <v>21.5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34</v>
      </c>
      <c r="B214" s="36"/>
      <c r="C214" s="37"/>
      <c r="D214" s="37"/>
      <c r="E214" s="31" t="s">
        <v>228</v>
      </c>
      <c r="F214" s="37"/>
      <c r="G214" s="37"/>
      <c r="H214" s="37"/>
      <c r="I214" s="37"/>
      <c r="J214" s="38"/>
    </row>
    <row r="215" ht="75">
      <c r="A215" s="29" t="s">
        <v>36</v>
      </c>
      <c r="B215" s="36"/>
      <c r="C215" s="37"/>
      <c r="D215" s="37"/>
      <c r="E215" s="39" t="s">
        <v>294</v>
      </c>
      <c r="F215" s="37"/>
      <c r="G215" s="37"/>
      <c r="H215" s="37"/>
      <c r="I215" s="37"/>
      <c r="J215" s="38"/>
    </row>
    <row r="216" ht="75">
      <c r="A216" s="29" t="s">
        <v>38</v>
      </c>
      <c r="B216" s="36"/>
      <c r="C216" s="37"/>
      <c r="D216" s="37"/>
      <c r="E216" s="31" t="s">
        <v>295</v>
      </c>
      <c r="F216" s="37"/>
      <c r="G216" s="37"/>
      <c r="H216" s="37"/>
      <c r="I216" s="37"/>
      <c r="J216" s="38"/>
    </row>
    <row r="217">
      <c r="A217" s="29" t="s">
        <v>29</v>
      </c>
      <c r="B217" s="29">
        <v>51</v>
      </c>
      <c r="C217" s="30" t="s">
        <v>296</v>
      </c>
      <c r="D217" s="29" t="s">
        <v>31</v>
      </c>
      <c r="E217" s="31" t="s">
        <v>297</v>
      </c>
      <c r="F217" s="32" t="s">
        <v>148</v>
      </c>
      <c r="G217" s="33">
        <v>3.3999999999999999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30">
      <c r="A218" s="29" t="s">
        <v>34</v>
      </c>
      <c r="B218" s="36"/>
      <c r="C218" s="37"/>
      <c r="D218" s="37"/>
      <c r="E218" s="31" t="s">
        <v>91</v>
      </c>
      <c r="F218" s="37"/>
      <c r="G218" s="37"/>
      <c r="H218" s="37"/>
      <c r="I218" s="37"/>
      <c r="J218" s="38"/>
    </row>
    <row r="219" ht="45">
      <c r="A219" s="29" t="s">
        <v>36</v>
      </c>
      <c r="B219" s="36"/>
      <c r="C219" s="37"/>
      <c r="D219" s="37"/>
      <c r="E219" s="39" t="s">
        <v>298</v>
      </c>
      <c r="F219" s="37"/>
      <c r="G219" s="37"/>
      <c r="H219" s="37"/>
      <c r="I219" s="37"/>
      <c r="J219" s="38"/>
    </row>
    <row r="220" ht="30">
      <c r="A220" s="29" t="s">
        <v>38</v>
      </c>
      <c r="B220" s="36"/>
      <c r="C220" s="37"/>
      <c r="D220" s="37"/>
      <c r="E220" s="31" t="s">
        <v>292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299</v>
      </c>
      <c r="D221" s="29" t="s">
        <v>31</v>
      </c>
      <c r="E221" s="31" t="s">
        <v>300</v>
      </c>
      <c r="F221" s="32" t="s">
        <v>301</v>
      </c>
      <c r="G221" s="33">
        <v>40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91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39" t="s">
        <v>302</v>
      </c>
      <c r="F223" s="37"/>
      <c r="G223" s="37"/>
      <c r="H223" s="37"/>
      <c r="I223" s="37"/>
      <c r="J223" s="38"/>
    </row>
    <row r="224" ht="30">
      <c r="A224" s="29" t="s">
        <v>38</v>
      </c>
      <c r="B224" s="36"/>
      <c r="C224" s="37"/>
      <c r="D224" s="37"/>
      <c r="E224" s="31" t="s">
        <v>303</v>
      </c>
      <c r="F224" s="37"/>
      <c r="G224" s="37"/>
      <c r="H224" s="37"/>
      <c r="I224" s="37"/>
      <c r="J224" s="38"/>
    </row>
    <row r="225">
      <c r="A225" s="29" t="s">
        <v>29</v>
      </c>
      <c r="B225" s="29">
        <v>53</v>
      </c>
      <c r="C225" s="30" t="s">
        <v>304</v>
      </c>
      <c r="D225" s="29" t="s">
        <v>31</v>
      </c>
      <c r="E225" s="31" t="s">
        <v>305</v>
      </c>
      <c r="F225" s="32" t="s">
        <v>90</v>
      </c>
      <c r="G225" s="33">
        <v>4.4000000000000004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30">
      <c r="A226" s="29" t="s">
        <v>34</v>
      </c>
      <c r="B226" s="36"/>
      <c r="C226" s="37"/>
      <c r="D226" s="37"/>
      <c r="E226" s="31" t="s">
        <v>91</v>
      </c>
      <c r="F226" s="37"/>
      <c r="G226" s="37"/>
      <c r="H226" s="37"/>
      <c r="I226" s="37"/>
      <c r="J226" s="38"/>
    </row>
    <row r="227" ht="45">
      <c r="A227" s="29" t="s">
        <v>36</v>
      </c>
      <c r="B227" s="36"/>
      <c r="C227" s="37"/>
      <c r="D227" s="37"/>
      <c r="E227" s="39" t="s">
        <v>306</v>
      </c>
      <c r="F227" s="37"/>
      <c r="G227" s="37"/>
      <c r="H227" s="37"/>
      <c r="I227" s="37"/>
      <c r="J227" s="38"/>
    </row>
    <row r="228" ht="180">
      <c r="A228" s="29" t="s">
        <v>38</v>
      </c>
      <c r="B228" s="41"/>
      <c r="C228" s="42"/>
      <c r="D228" s="42"/>
      <c r="E228" s="31" t="s">
        <v>307</v>
      </c>
      <c r="F228" s="42"/>
      <c r="G228" s="42"/>
      <c r="H228" s="42"/>
      <c r="I228" s="42"/>
      <c r="J2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2024-07-16T11:06:01Z</dcterms:created>
  <dcterms:modified xsi:type="dcterms:W3CDTF">2024-07-16T11:06:01Z</dcterms:modified>
</cp:coreProperties>
</file>